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50" windowWidth="28440" windowHeight="14235"/>
  </bookViews>
  <sheets>
    <sheet name="data" sheetId="3" r:id="rId1"/>
  </sheets>
  <calcPr calcId="145621"/>
</workbook>
</file>

<file path=xl/calcChain.xml><?xml version="1.0" encoding="utf-8"?>
<calcChain xmlns="http://schemas.openxmlformats.org/spreadsheetml/2006/main">
  <c r="O67" i="3" l="1"/>
  <c r="O66" i="3"/>
  <c r="O65" i="3"/>
  <c r="O64" i="3"/>
  <c r="S12" i="3"/>
  <c r="R12" i="3"/>
  <c r="S11" i="3"/>
  <c r="R11" i="3"/>
  <c r="S10" i="3"/>
  <c r="R10" i="3"/>
  <c r="S9" i="3"/>
  <c r="R9" i="3"/>
  <c r="S8" i="3"/>
  <c r="R8" i="3"/>
  <c r="S7" i="3"/>
  <c r="R7" i="3"/>
  <c r="S6" i="3"/>
  <c r="R6" i="3"/>
  <c r="S5" i="3"/>
  <c r="R5" i="3"/>
  <c r="S4" i="3"/>
  <c r="R4" i="3"/>
  <c r="S3" i="3"/>
  <c r="R3" i="3"/>
</calcChain>
</file>

<file path=xl/sharedStrings.xml><?xml version="1.0" encoding="utf-8"?>
<sst xmlns="http://schemas.openxmlformats.org/spreadsheetml/2006/main" count="117" uniqueCount="52">
  <si>
    <t>1 a</t>
  </si>
  <si>
    <t>Client Restart</t>
  </si>
  <si>
    <t>1 b</t>
  </si>
  <si>
    <t>1 c</t>
  </si>
  <si>
    <t>PC Name</t>
  </si>
  <si>
    <t>Setting</t>
  </si>
  <si>
    <t xml:space="preserve">RAM Total Size/ K    </t>
  </si>
  <si>
    <t>FPS Averages</t>
  </si>
  <si>
    <t xml:space="preserve">FPS Min </t>
  </si>
  <si>
    <t>Video Card</t>
  </si>
  <si>
    <t>be1</t>
  </si>
  <si>
    <t>be2</t>
  </si>
  <si>
    <t>be3</t>
  </si>
  <si>
    <t>qu1</t>
  </si>
  <si>
    <t>qu2</t>
  </si>
  <si>
    <t>BE</t>
  </si>
  <si>
    <t>QU</t>
  </si>
  <si>
    <t>Laptop</t>
  </si>
  <si>
    <t>Intel HD</t>
  </si>
  <si>
    <t>Tester XP</t>
  </si>
  <si>
    <t xml:space="preserve"> 8800 GT </t>
  </si>
  <si>
    <t>Tester 7</t>
  </si>
  <si>
    <t>NVS 310</t>
  </si>
  <si>
    <t>Tester 5</t>
  </si>
  <si>
    <t>Radeon HD4800</t>
  </si>
  <si>
    <t>Tester 20</t>
  </si>
  <si>
    <t>Tester 3</t>
  </si>
  <si>
    <t>Tester 6</t>
  </si>
  <si>
    <t xml:space="preserve"> 8800 GTX</t>
  </si>
  <si>
    <t>Tester 4</t>
  </si>
  <si>
    <t xml:space="preserve"> GT 610 </t>
  </si>
  <si>
    <t>Tester</t>
  </si>
  <si>
    <t>GTX 550 Ti</t>
  </si>
  <si>
    <t>Tester 25</t>
  </si>
  <si>
    <t xml:space="preserve"> GT 730  </t>
  </si>
  <si>
    <t>12/23</t>
  </si>
  <si>
    <t>10/20</t>
  </si>
  <si>
    <t>6/20</t>
  </si>
  <si>
    <t>5/9</t>
  </si>
  <si>
    <t xml:space="preserve"> </t>
  </si>
  <si>
    <t xml:space="preserve">Tester </t>
  </si>
  <si>
    <t xml:space="preserve">                </t>
  </si>
  <si>
    <t>b</t>
  </si>
  <si>
    <t>FPS Min Avg</t>
  </si>
  <si>
    <t>BE Avg</t>
  </si>
  <si>
    <t>QU Avg</t>
  </si>
  <si>
    <t>Serpent Beach Start</t>
  </si>
  <si>
    <t>Quarry Start</t>
  </si>
  <si>
    <t>GlacierK Start</t>
  </si>
  <si>
    <t>GlacierK end</t>
  </si>
  <si>
    <t>TRSplit Start</t>
  </si>
  <si>
    <t>TRSplit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</si>
</sst>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\K"/>
  </numFmts>
  <fonts count="8" x14ac:knownFonts="1">
    <font>
      <sz val="10"/>
      <color rgb="FF000000"/>
      <name val="Arial"/>
    </font>
    <font>
      <sz val="10"/>
      <name val="Arial"/>
    </font>
    <font>
      <b/>
      <sz val="10"/>
      <name val="Calibri"/>
    </font>
    <font>
      <sz val="10"/>
      <name val="Calibri"/>
    </font>
    <font>
      <sz val="10"/>
      <name val="Arial"/>
    </font>
    <font>
      <sz val="10"/>
      <name val="Calibri"/>
    </font>
    <font>
      <b/>
      <sz val="10"/>
      <name val="Arial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8D7"/>
        <bgColor rgb="FFFFF8D7"/>
      </patternFill>
    </fill>
    <fill>
      <patternFill patternType="solid">
        <fgColor rgb="FFFFFCF4"/>
        <bgColor rgb="FFFFFCF4"/>
      </patternFill>
    </fill>
    <fill>
      <patternFill patternType="solid">
        <fgColor rgb="FFDAFFB8"/>
        <bgColor rgb="FFDAFFB8"/>
      </patternFill>
    </fill>
    <fill>
      <patternFill patternType="solid">
        <fgColor rgb="FFAEFDEE"/>
        <bgColor rgb="FFAEFDEE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E0EAF8"/>
        <bgColor rgb="FFE0EAF8"/>
      </patternFill>
    </fill>
    <fill>
      <patternFill patternType="solid">
        <fgColor rgb="FFF1F7FF"/>
        <bgColor rgb="FFF1F7FF"/>
      </patternFill>
    </fill>
    <fill>
      <patternFill patternType="solid">
        <fgColor rgb="FFF4DEDE"/>
        <bgColor rgb="FFF4DEDE"/>
      </patternFill>
    </fill>
    <fill>
      <patternFill patternType="solid">
        <fgColor rgb="FFFFF0EF"/>
        <bgColor rgb="FFFFF0EF"/>
      </patternFill>
    </fill>
    <fill>
      <patternFill patternType="solid">
        <fgColor rgb="FFC9F5D1"/>
        <bgColor rgb="FFC9F5D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7" borderId="0" xfId="0" applyFont="1" applyFill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 applyAlignment="1"/>
    <xf numFmtId="0" fontId="7" fillId="3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165" fontId="7" fillId="9" borderId="0" xfId="0" applyNumberFormat="1" applyFont="1" applyFill="1" applyAlignment="1">
      <alignment horizontal="left"/>
    </xf>
    <xf numFmtId="165" fontId="7" fillId="10" borderId="0" xfId="0" applyNumberFormat="1" applyFont="1" applyFill="1" applyAlignment="1">
      <alignment horizontal="left"/>
    </xf>
    <xf numFmtId="165" fontId="7" fillId="11" borderId="0" xfId="0" applyNumberFormat="1" applyFont="1" applyFill="1" applyAlignment="1">
      <alignment horizontal="left"/>
    </xf>
    <xf numFmtId="165" fontId="7" fillId="12" borderId="0" xfId="0" applyNumberFormat="1" applyFont="1" applyFill="1" applyAlignment="1">
      <alignment horizontal="left"/>
    </xf>
    <xf numFmtId="0" fontId="7" fillId="7" borderId="0" xfId="0" applyFont="1" applyFill="1" applyAlignment="1"/>
    <xf numFmtId="0" fontId="7" fillId="9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165" fontId="1" fillId="0" borderId="0" xfId="0" applyNumberFormat="1" applyFont="1"/>
    <xf numFmtId="165" fontId="1" fillId="0" borderId="0" xfId="0" applyNumberFormat="1" applyFont="1" applyAlignment="1"/>
    <xf numFmtId="0" fontId="7" fillId="3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165" fontId="7" fillId="11" borderId="0" xfId="0" applyNumberFormat="1" applyFont="1" applyFill="1" applyAlignment="1"/>
    <xf numFmtId="165" fontId="7" fillId="12" borderId="0" xfId="0" applyNumberFormat="1" applyFont="1" applyFill="1" applyAlignment="1"/>
    <xf numFmtId="0" fontId="7" fillId="4" borderId="0" xfId="0" applyFont="1" applyFill="1" applyAlignment="1">
      <alignment horizontal="left"/>
    </xf>
    <xf numFmtId="0" fontId="0" fillId="8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5" fontId="1" fillId="0" borderId="0" xfId="0" applyNumberFormat="1" applyFont="1"/>
    <xf numFmtId="165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/>
    <xf numFmtId="0" fontId="7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/>
    </xf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5" fontId="4" fillId="9" borderId="0" xfId="0" applyNumberFormat="1" applyFont="1" applyFill="1" applyAlignment="1"/>
    <xf numFmtId="165" fontId="4" fillId="12" borderId="0" xfId="0" applyNumberFormat="1" applyFont="1" applyFill="1" applyAlignment="1">
      <alignment horizontal="left"/>
    </xf>
    <xf numFmtId="165" fontId="4" fillId="11" borderId="0" xfId="0" applyNumberFormat="1" applyFont="1" applyFill="1" applyAlignment="1"/>
    <xf numFmtId="165" fontId="4" fillId="12" borderId="0" xfId="0" applyNumberFormat="1" applyFont="1" applyFill="1" applyAlignment="1"/>
    <xf numFmtId="165" fontId="4" fillId="11" borderId="0" xfId="0" applyNumberFormat="1" applyFont="1" applyFill="1" applyAlignment="1">
      <alignment horizontal="left"/>
    </xf>
    <xf numFmtId="165" fontId="4" fillId="10" borderId="0" xfId="0" applyNumberFormat="1" applyFont="1" applyFill="1" applyAlignment="1"/>
    <xf numFmtId="165" fontId="4" fillId="11" borderId="0" xfId="0" applyNumberFormat="1" applyFont="1" applyFill="1" applyAlignment="1"/>
    <xf numFmtId="165" fontId="7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/>
    <xf numFmtId="0" fontId="4" fillId="4" borderId="0" xfId="0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4" fillId="1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5" borderId="0" xfId="0" applyFont="1" applyFill="1" applyAlignment="1">
      <alignment horizontal="left"/>
    </xf>
    <xf numFmtId="165" fontId="4" fillId="1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4" fillId="6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Memory from multiple map plays 7/20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16807"/>
          <c:y val="0.15444000000000002"/>
          <c:w val="0.61792000000000002"/>
          <c:h val="0.62595000000000001"/>
        </c:manualLayout>
      </c:layout>
      <c:lineChart>
        <c:grouping val="standard"/>
        <c:varyColors val="1"/>
        <c:ser>
          <c:idx val="0"/>
          <c:order val="0"/>
          <c:tx>
            <c:strRef>
              <c:f>data!$A$3</c:f>
              <c:strCache>
                <c:ptCount val="1"/>
                <c:pt idx="0">
                  <c:v>Laptop</c:v>
                </c:pt>
              </c:strCache>
            </c:strRef>
          </c:tx>
          <c:spPr>
            <a:ln w="25400" cmpd="sng">
              <a:solidFill>
                <a:srgbClr val="FF9900"/>
              </a:solidFill>
            </a:ln>
          </c:spPr>
          <c:marker>
            <c:symbol val="circle"/>
            <c:size val="7"/>
            <c:spPr>
              <a:solidFill>
                <a:srgbClr val="FF9900"/>
              </a:solidFill>
              <a:ln cmpd="sng">
                <a:solidFill>
                  <a:srgbClr val="FF9900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data!$D$3:$L$3</c:f>
              <c:numCache>
                <c:formatCode>#,##0\ \K</c:formatCode>
                <c:ptCount val="9"/>
                <c:pt idx="0">
                  <c:v>1469652</c:v>
                </c:pt>
                <c:pt idx="1">
                  <c:v>1489156</c:v>
                </c:pt>
                <c:pt idx="4">
                  <c:v>1425232</c:v>
                </c:pt>
                <c:pt idx="5">
                  <c:v>1477532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Tester XP</c:v>
                </c:pt>
              </c:strCache>
            </c:strRef>
          </c:tx>
          <c:spPr>
            <a:ln w="25400" cmpd="sng">
              <a:solidFill>
                <a:srgbClr val="F6B26B"/>
              </a:solidFill>
            </a:ln>
          </c:spPr>
          <c:marker>
            <c:symbol val="circle"/>
            <c:size val="7"/>
            <c:spPr>
              <a:solidFill>
                <a:srgbClr val="F6B26B"/>
              </a:solidFill>
              <a:ln cmpd="sng">
                <a:solidFill>
                  <a:srgbClr val="F6B26B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data!$D$4:$L$4</c:f>
              <c:numCache>
                <c:formatCode>#,##0\ \K</c:formatCode>
                <c:ptCount val="9"/>
              </c:numCache>
            </c:numRef>
          </c:val>
          <c:smooth val="0"/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Tester 7</c:v>
                </c:pt>
              </c:strCache>
            </c:strRef>
          </c:tx>
          <c:spPr>
            <a:ln w="25400" cmpd="sng">
              <a:solidFill>
                <a:srgbClr val="FFD966"/>
              </a:solidFill>
            </a:ln>
          </c:spPr>
          <c:marker>
            <c:symbol val="circle"/>
            <c:size val="7"/>
            <c:spPr>
              <a:solidFill>
                <a:srgbClr val="FFD966"/>
              </a:solidFill>
              <a:ln cmpd="sng">
                <a:solidFill>
                  <a:srgbClr val="FFD966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data!$D$5:$L$5</c:f>
              <c:numCache>
                <c:formatCode>#,##0\ \K</c:formatCode>
                <c:ptCount val="9"/>
                <c:pt idx="0">
                  <c:v>1305616</c:v>
                </c:pt>
                <c:pt idx="1">
                  <c:v>1354752</c:v>
                </c:pt>
                <c:pt idx="4">
                  <c:v>1311276</c:v>
                </c:pt>
                <c:pt idx="5">
                  <c:v>1338884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data!$A$6</c:f>
              <c:strCache>
                <c:ptCount val="1"/>
                <c:pt idx="0">
                  <c:v>Tester 5</c:v>
                </c:pt>
              </c:strCache>
            </c:strRef>
          </c:tx>
          <c:spPr>
            <a:ln w="25400" cmpd="sng">
              <a:solidFill>
                <a:srgbClr val="F1C232"/>
              </a:solidFill>
            </a:ln>
          </c:spPr>
          <c:marker>
            <c:symbol val="circle"/>
            <c:size val="7"/>
            <c:spPr>
              <a:solidFill>
                <a:srgbClr val="F1C232"/>
              </a:solidFill>
              <a:ln cmpd="sng">
                <a:solidFill>
                  <a:srgbClr val="F1C232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data!$D$6:$L$6</c:f>
              <c:numCache>
                <c:formatCode>#,##0\ \K</c:formatCode>
                <c:ptCount val="9"/>
                <c:pt idx="0">
                  <c:v>1350152</c:v>
                </c:pt>
                <c:pt idx="1">
                  <c:v>1377660</c:v>
                </c:pt>
                <c:pt idx="4">
                  <c:v>1354992</c:v>
                </c:pt>
                <c:pt idx="5">
                  <c:v>1377908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data!$A$7</c:f>
              <c:strCache>
                <c:ptCount val="1"/>
                <c:pt idx="0">
                  <c:v>Tester 20</c:v>
                </c:pt>
              </c:strCache>
            </c:strRef>
          </c:tx>
          <c:spPr>
            <a:ln w="25400" cmpd="sng">
              <a:solidFill>
                <a:srgbClr val="F4CCCC"/>
              </a:solidFill>
            </a:ln>
          </c:spPr>
          <c:marker>
            <c:symbol val="circle"/>
            <c:size val="7"/>
            <c:spPr>
              <a:solidFill>
                <a:srgbClr val="F4CCCC"/>
              </a:solidFill>
              <a:ln cmpd="sng">
                <a:solidFill>
                  <a:srgbClr val="F4CCCC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data!$D$7:$L$7</c:f>
              <c:numCache>
                <c:formatCode>#,##0\ \K</c:formatCode>
                <c:ptCount val="9"/>
                <c:pt idx="0">
                  <c:v>1392256</c:v>
                </c:pt>
                <c:pt idx="1">
                  <c:v>1458952</c:v>
                </c:pt>
                <c:pt idx="4">
                  <c:v>1393056</c:v>
                </c:pt>
                <c:pt idx="5">
                  <c:v>1440796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data!$A$8</c:f>
              <c:strCache>
                <c:ptCount val="1"/>
                <c:pt idx="0">
                  <c:v>Tester 3</c:v>
                </c:pt>
              </c:strCache>
            </c:strRef>
          </c:tx>
          <c:spPr>
            <a:ln w="25400" cmpd="sng">
              <a:solidFill>
                <a:srgbClr val="6AA84F"/>
              </a:solidFill>
            </a:ln>
          </c:spPr>
          <c:marker>
            <c:symbol val="circle"/>
            <c:size val="7"/>
            <c:spPr>
              <a:solidFill>
                <a:srgbClr val="6AA84F"/>
              </a:solidFill>
              <a:ln cmpd="sng">
                <a:solidFill>
                  <a:srgbClr val="6AA84F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data!$D$8:$L$8</c:f>
              <c:numCache>
                <c:formatCode>#,##0\ \K</c:formatCode>
                <c:ptCount val="9"/>
                <c:pt idx="0">
                  <c:v>1333000</c:v>
                </c:pt>
                <c:pt idx="1">
                  <c:v>1358452</c:v>
                </c:pt>
                <c:pt idx="4">
                  <c:v>1325992</c:v>
                </c:pt>
                <c:pt idx="5">
                  <c:v>1333084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data!$A$9</c:f>
              <c:strCache>
                <c:ptCount val="1"/>
                <c:pt idx="0">
                  <c:v>Tester 6</c:v>
                </c:pt>
              </c:strCache>
            </c:strRef>
          </c:tx>
          <c:spPr>
            <a:ln w="25400" cmpd="sng">
              <a:solidFill>
                <a:srgbClr val="38761D"/>
              </a:solidFill>
            </a:ln>
          </c:spPr>
          <c:marker>
            <c:symbol val="circle"/>
            <c:size val="7"/>
            <c:spPr>
              <a:solidFill>
                <a:srgbClr val="38761D"/>
              </a:solidFill>
              <a:ln cmpd="sng">
                <a:solidFill>
                  <a:srgbClr val="38761D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data!$D$9:$L$9</c:f>
              <c:numCache>
                <c:formatCode>#,##0\ \K</c:formatCode>
                <c:ptCount val="9"/>
                <c:pt idx="0">
                  <c:v>1348252</c:v>
                </c:pt>
                <c:pt idx="1">
                  <c:v>1370452</c:v>
                </c:pt>
                <c:pt idx="4">
                  <c:v>1333716</c:v>
                </c:pt>
                <c:pt idx="5">
                  <c:v>1346428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data!$A$10</c:f>
              <c:strCache>
                <c:ptCount val="1"/>
                <c:pt idx="0">
                  <c:v>Tester 4</c:v>
                </c:pt>
              </c:strCache>
            </c:strRef>
          </c:tx>
          <c:spPr>
            <a:ln w="25400" cmpd="sng">
              <a:solidFill>
                <a:srgbClr val="0099C6"/>
              </a:solidFill>
            </a:ln>
          </c:spPr>
          <c:marker>
            <c:symbol val="circle"/>
            <c:size val="7"/>
            <c:spPr>
              <a:solidFill>
                <a:srgbClr val="0099C6"/>
              </a:solidFill>
              <a:ln cmpd="sng">
                <a:solidFill>
                  <a:srgbClr val="0099C6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data!$D$10:$L$10</c:f>
              <c:numCache>
                <c:formatCode>#,##0\ \K</c:formatCode>
                <c:ptCount val="9"/>
                <c:pt idx="0">
                  <c:v>1334160</c:v>
                </c:pt>
                <c:pt idx="1">
                  <c:v>1387060</c:v>
                </c:pt>
                <c:pt idx="4">
                  <c:v>1323156</c:v>
                </c:pt>
                <c:pt idx="5">
                  <c:v>1343260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data!$A$11</c:f>
              <c:strCache>
                <c:ptCount val="1"/>
                <c:pt idx="0">
                  <c:v>Tester</c:v>
                </c:pt>
              </c:strCache>
            </c:strRef>
          </c:tx>
          <c:spPr>
            <a:ln w="25400" cmpd="sng">
              <a:solidFill>
                <a:srgbClr val="3C78D8"/>
              </a:solidFill>
            </a:ln>
          </c:spPr>
          <c:marker>
            <c:symbol val="circle"/>
            <c:size val="7"/>
            <c:spPr>
              <a:solidFill>
                <a:srgbClr val="3C78D8"/>
              </a:solidFill>
              <a:ln cmpd="sng">
                <a:solidFill>
                  <a:srgbClr val="3C78D8"/>
                </a:solidFill>
              </a:ln>
            </c:spPr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data!$D$11:$L$11</c:f>
              <c:numCache>
                <c:formatCode>#,##0\ \K</c:formatCode>
                <c:ptCount val="9"/>
                <c:pt idx="0">
                  <c:v>1398888</c:v>
                </c:pt>
                <c:pt idx="1">
                  <c:v>1469784</c:v>
                </c:pt>
                <c:pt idx="4">
                  <c:v>1409184</c:v>
                </c:pt>
                <c:pt idx="5">
                  <c:v>1471840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data!$A$12</c:f>
              <c:strCache>
                <c:ptCount val="1"/>
                <c:pt idx="0">
                  <c:v>Tester 25</c:v>
                </c:pt>
              </c:strCache>
            </c:strRef>
          </c:tx>
          <c:spPr>
            <a:ln w="25400" cmpd="sng">
              <a:solidFill>
                <a:srgbClr val="316395"/>
              </a:solidFill>
            </a:ln>
          </c:spPr>
          <c:marker>
            <c:symbol val="none"/>
          </c:marker>
          <c:cat>
            <c:strRef>
              <c:f>data!$D$2:$L$2</c:f>
              <c:strCache>
                <c:ptCount val="6"/>
                <c:pt idx="0">
                  <c:v>be1</c:v>
                </c:pt>
                <c:pt idx="1">
                  <c:v>be2</c:v>
                </c:pt>
                <c:pt idx="2">
                  <c:v>be3</c:v>
                </c:pt>
                <c:pt idx="3">
                  <c:v>Client Restart</c:v>
                </c:pt>
                <c:pt idx="4">
                  <c:v>qu1</c:v>
                </c:pt>
                <c:pt idx="5">
                  <c:v>qu2</c:v>
                </c:pt>
              </c:strCache>
            </c:strRef>
          </c:cat>
          <c:val>
            <c:numRef>
              <c:f>data!$D$12:$L$12</c:f>
              <c:numCache>
                <c:formatCode>#,##0\ \K</c:formatCode>
                <c:ptCount val="9"/>
                <c:pt idx="0">
                  <c:v>1727596</c:v>
                </c:pt>
                <c:pt idx="1">
                  <c:v>1775860</c:v>
                </c:pt>
                <c:pt idx="4">
                  <c:v>1714312</c:v>
                </c:pt>
                <c:pt idx="5">
                  <c:v>1761352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09408"/>
        <c:axId val="115011584"/>
      </c:lineChart>
      <c:catAx>
        <c:axId val="1150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15011584"/>
        <c:crosses val="autoZero"/>
        <c:auto val="1"/>
        <c:lblAlgn val="ctr"/>
        <c:lblOffset val="100"/>
        <c:noMultiLvlLbl val="1"/>
      </c:catAx>
      <c:valAx>
        <c:axId val="1150115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/>
                </a:pPr>
                <a:r>
                  <a:rPr lang="en-US"/>
                  <a:t>memory</a:t>
                </a:r>
              </a:p>
            </c:rich>
          </c:tx>
          <c:layout/>
          <c:overlay val="0"/>
        </c:title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  <a:endParaRPr lang="en-US"/>
          </a:p>
        </c:txPr>
        <c:crossAx val="11500940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2 Maps Memory 8/26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19103999999999999"/>
          <c:y val="0.19135000000000002"/>
          <c:w val="0.55488000000000004"/>
          <c:h val="0.61724999999999997"/>
        </c:manualLayout>
      </c:layout>
      <c:lineChart>
        <c:grouping val="standard"/>
        <c:varyColors val="1"/>
        <c:ser>
          <c:idx val="0"/>
          <c:order val="0"/>
          <c:tx>
            <c:strRef>
              <c:f>data!$D$2</c:f>
              <c:strCache>
                <c:ptCount val="1"/>
                <c:pt idx="0">
                  <c:v>be1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data!$A$3:$A$12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data!$D$3:$D$12</c:f>
              <c:numCache>
                <c:formatCode>#,##0\ \K</c:formatCode>
                <c:ptCount val="10"/>
                <c:pt idx="0">
                  <c:v>1469652</c:v>
                </c:pt>
                <c:pt idx="2">
                  <c:v>1305616</c:v>
                </c:pt>
                <c:pt idx="3">
                  <c:v>1350152</c:v>
                </c:pt>
                <c:pt idx="4">
                  <c:v>1392256</c:v>
                </c:pt>
                <c:pt idx="5">
                  <c:v>1333000</c:v>
                </c:pt>
                <c:pt idx="6">
                  <c:v>1348252</c:v>
                </c:pt>
                <c:pt idx="7">
                  <c:v>1334160</c:v>
                </c:pt>
                <c:pt idx="8">
                  <c:v>1398888</c:v>
                </c:pt>
                <c:pt idx="9">
                  <c:v>1727596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data!$H$2</c:f>
              <c:strCache>
                <c:ptCount val="1"/>
                <c:pt idx="0">
                  <c:v>qu1</c:v>
                </c:pt>
              </c:strCache>
            </c:strRef>
          </c:tx>
          <c:spPr>
            <a:ln w="25400"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data!$A$3:$A$12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data!$H$3:$H$12</c:f>
              <c:numCache>
                <c:formatCode>#,##0\ \K</c:formatCode>
                <c:ptCount val="10"/>
                <c:pt idx="0">
                  <c:v>1425232</c:v>
                </c:pt>
                <c:pt idx="2">
                  <c:v>1311276</c:v>
                </c:pt>
                <c:pt idx="3">
                  <c:v>1354992</c:v>
                </c:pt>
                <c:pt idx="4">
                  <c:v>1393056</c:v>
                </c:pt>
                <c:pt idx="5">
                  <c:v>1325992</c:v>
                </c:pt>
                <c:pt idx="6">
                  <c:v>1333716</c:v>
                </c:pt>
                <c:pt idx="7">
                  <c:v>1323156</c:v>
                </c:pt>
                <c:pt idx="8">
                  <c:v>1409184</c:v>
                </c:pt>
                <c:pt idx="9">
                  <c:v>1714312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37504"/>
        <c:axId val="123239424"/>
      </c:lineChart>
      <c:catAx>
        <c:axId val="12323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23239424"/>
        <c:crosses val="autoZero"/>
        <c:auto val="1"/>
        <c:lblAlgn val="ctr"/>
        <c:lblOffset val="100"/>
        <c:noMultiLvlLbl val="1"/>
      </c:catAx>
      <c:valAx>
        <c:axId val="123239424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232375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Min Spec Machines' Memory 7/20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data!$D$64</c:f>
              <c:strCache>
                <c:ptCount val="1"/>
                <c:pt idx="0">
                  <c:v>Tester 7</c:v>
                </c:pt>
              </c:strCache>
            </c:strRef>
          </c:tx>
          <c:spPr>
            <a:ln w="25400" cmpd="sng">
              <a:solidFill>
                <a:srgbClr val="F6B26B"/>
              </a:solidFill>
            </a:ln>
          </c:spPr>
          <c:marker>
            <c:symbol val="circle"/>
            <c:size val="7"/>
            <c:spPr>
              <a:solidFill>
                <a:srgbClr val="F6B26B"/>
              </a:solidFill>
              <a:ln cmpd="sng">
                <a:solidFill>
                  <a:srgbClr val="F6B26B"/>
                </a:solidFill>
              </a:ln>
            </c:spPr>
          </c:marker>
          <c:cat>
            <c:strRef>
              <c:f>(data!$E$63:$F$63,data!$H$63:$J$63)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(data!$E$64:$F$64,data!$H$64:$J$64)</c:f>
              <c:numCache>
                <c:formatCode>#,##0\ \K</c:formatCode>
                <c:ptCount val="5"/>
                <c:pt idx="0">
                  <c:v>1305616</c:v>
                </c:pt>
                <c:pt idx="1">
                  <c:v>1354752</c:v>
                </c:pt>
                <c:pt idx="3">
                  <c:v>1311276</c:v>
                </c:pt>
                <c:pt idx="4">
                  <c:v>1338884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data!$D$65</c:f>
              <c:strCache>
                <c:ptCount val="1"/>
                <c:pt idx="0">
                  <c:v>Tester 5</c:v>
                </c:pt>
              </c:strCache>
            </c:strRef>
          </c:tx>
          <c:spPr>
            <a:ln w="25400" cmpd="sng">
              <a:solidFill>
                <a:srgbClr val="FFD966"/>
              </a:solidFill>
            </a:ln>
          </c:spPr>
          <c:marker>
            <c:symbol val="circle"/>
            <c:size val="7"/>
            <c:spPr>
              <a:solidFill>
                <a:srgbClr val="FFD966"/>
              </a:solidFill>
              <a:ln cmpd="sng">
                <a:solidFill>
                  <a:srgbClr val="FFD966"/>
                </a:solidFill>
              </a:ln>
            </c:spPr>
          </c:marker>
          <c:cat>
            <c:strRef>
              <c:f>(data!$E$63:$F$63,data!$H$63:$J$63)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(data!$E$65:$F$65,data!$H$65:$J$65)</c:f>
              <c:numCache>
                <c:formatCode>#,##0\ \K</c:formatCode>
                <c:ptCount val="5"/>
                <c:pt idx="0">
                  <c:v>1350152</c:v>
                </c:pt>
                <c:pt idx="1">
                  <c:v>1377660</c:v>
                </c:pt>
                <c:pt idx="3">
                  <c:v>1354992</c:v>
                </c:pt>
                <c:pt idx="4">
                  <c:v>1377908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data!$D$66</c:f>
              <c:strCache>
                <c:ptCount val="1"/>
                <c:pt idx="0">
                  <c:v>Tester 20</c:v>
                </c:pt>
              </c:strCache>
            </c:strRef>
          </c:tx>
          <c:spPr>
            <a:ln w="25400" cmpd="sng">
              <a:solidFill>
                <a:srgbClr val="FF9900"/>
              </a:solidFill>
            </a:ln>
          </c:spPr>
          <c:marker>
            <c:symbol val="circle"/>
            <c:size val="7"/>
            <c:spPr>
              <a:solidFill>
                <a:srgbClr val="FF9900"/>
              </a:solidFill>
              <a:ln cmpd="sng">
                <a:solidFill>
                  <a:srgbClr val="FF9900"/>
                </a:solidFill>
              </a:ln>
            </c:spPr>
          </c:marker>
          <c:cat>
            <c:strRef>
              <c:f>(data!$E$63:$F$63,data!$H$63:$J$63)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(data!$E$66:$F$66,data!$H$66:$J$66)</c:f>
              <c:numCache>
                <c:formatCode>#,##0\ \K</c:formatCode>
                <c:ptCount val="5"/>
                <c:pt idx="0">
                  <c:v>1392256</c:v>
                </c:pt>
                <c:pt idx="1">
                  <c:v>1458952</c:v>
                </c:pt>
                <c:pt idx="3">
                  <c:v>1393056</c:v>
                </c:pt>
                <c:pt idx="4">
                  <c:v>1440796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data!$D$67</c:f>
              <c:strCache>
                <c:ptCount val="1"/>
                <c:pt idx="0">
                  <c:v>Tester 3</c:v>
                </c:pt>
              </c:strCache>
            </c:strRef>
          </c:tx>
          <c:spPr>
            <a:ln w="25400" cmpd="sng">
              <a:solidFill>
                <a:srgbClr val="E06666"/>
              </a:solidFill>
            </a:ln>
          </c:spPr>
          <c:marker>
            <c:symbol val="circle"/>
            <c:size val="7"/>
            <c:spPr>
              <a:solidFill>
                <a:srgbClr val="E06666"/>
              </a:solidFill>
              <a:ln cmpd="sng">
                <a:solidFill>
                  <a:srgbClr val="E06666"/>
                </a:solidFill>
              </a:ln>
            </c:spPr>
          </c:marker>
          <c:cat>
            <c:strRef>
              <c:f>(data!$E$63:$F$63,data!$H$63:$J$63)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(data!$E$67:$F$67,data!$H$67:$J$67)</c:f>
              <c:numCache>
                <c:formatCode>#,##0\ \K</c:formatCode>
                <c:ptCount val="5"/>
                <c:pt idx="0">
                  <c:v>1333000</c:v>
                </c:pt>
                <c:pt idx="1">
                  <c:v>1358452</c:v>
                </c:pt>
                <c:pt idx="3">
                  <c:v>1325992</c:v>
                </c:pt>
                <c:pt idx="4">
                  <c:v>1333084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00832"/>
        <c:axId val="131403136"/>
      </c:lineChart>
      <c:catAx>
        <c:axId val="13140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31403136"/>
        <c:crosses val="autoZero"/>
        <c:auto val="1"/>
        <c:lblAlgn val="ctr"/>
        <c:lblOffset val="100"/>
        <c:noMultiLvlLbl val="1"/>
      </c:catAx>
      <c:valAx>
        <c:axId val="1314031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/>
                </a:pPr>
                <a:r>
                  <a:rPr lang="en-US"/>
                  <a:t>memory</a:t>
                </a:r>
              </a:p>
            </c:rich>
          </c:tx>
          <c:layout/>
          <c:overlay val="0"/>
        </c:title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  <a:endParaRPr lang="en-US"/>
          </a:p>
        </c:txPr>
        <c:crossAx val="13140083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2 Maps Memory 10/20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15151999999999999"/>
          <c:y val="0.18018999999999999"/>
          <c:w val="0.61746000000000001"/>
          <c:h val="0.61744999999999994"/>
        </c:manualLayout>
      </c:layout>
      <c:lineChart>
        <c:grouping val="standard"/>
        <c:varyColors val="1"/>
        <c:ser>
          <c:idx val="0"/>
          <c:order val="0"/>
          <c:tx>
            <c:strRef>
              <c:f>data!$E$83</c:f>
              <c:strCache>
                <c:ptCount val="1"/>
                <c:pt idx="0">
                  <c:v>Serpent Beach Start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(data!$D$84,data!$D$86:$D$93)</c:f>
              <c:strCache>
                <c:ptCount val="9"/>
                <c:pt idx="0">
                  <c:v>Laptop</c:v>
                </c:pt>
                <c:pt idx="1">
                  <c:v>Tester 7</c:v>
                </c:pt>
                <c:pt idx="2">
                  <c:v>Tester 5</c:v>
                </c:pt>
                <c:pt idx="3">
                  <c:v>Tester 20</c:v>
                </c:pt>
                <c:pt idx="4">
                  <c:v>Tester 3</c:v>
                </c:pt>
                <c:pt idx="5">
                  <c:v>Tester 6</c:v>
                </c:pt>
                <c:pt idx="6">
                  <c:v>Tester 4</c:v>
                </c:pt>
                <c:pt idx="7">
                  <c:v>Tester </c:v>
                </c:pt>
                <c:pt idx="8">
                  <c:v>Tester 25</c:v>
                </c:pt>
              </c:strCache>
            </c:strRef>
          </c:cat>
          <c:val>
            <c:numRef>
              <c:f>(data!$E$84,data!$E$86:$E$93)</c:f>
              <c:numCache>
                <c:formatCode>#,##0\ \K</c:formatCode>
                <c:ptCount val="9"/>
                <c:pt idx="0">
                  <c:v>1469652</c:v>
                </c:pt>
                <c:pt idx="1">
                  <c:v>1305616</c:v>
                </c:pt>
                <c:pt idx="2">
                  <c:v>1350152</c:v>
                </c:pt>
                <c:pt idx="3">
                  <c:v>1392256</c:v>
                </c:pt>
                <c:pt idx="4">
                  <c:v>1333000</c:v>
                </c:pt>
                <c:pt idx="5">
                  <c:v>1348252</c:v>
                </c:pt>
                <c:pt idx="6">
                  <c:v>1334160</c:v>
                </c:pt>
                <c:pt idx="7">
                  <c:v>1398888</c:v>
                </c:pt>
                <c:pt idx="8">
                  <c:v>1727596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data!$F$83</c:f>
              <c:strCache>
                <c:ptCount val="1"/>
                <c:pt idx="0">
                  <c:v>Quarry Start</c:v>
                </c:pt>
              </c:strCache>
            </c:strRef>
          </c:tx>
          <c:spPr>
            <a:ln w="25400"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(data!$D$84,data!$D$86:$D$93)</c:f>
              <c:strCache>
                <c:ptCount val="9"/>
                <c:pt idx="0">
                  <c:v>Laptop</c:v>
                </c:pt>
                <c:pt idx="1">
                  <c:v>Tester 7</c:v>
                </c:pt>
                <c:pt idx="2">
                  <c:v>Tester 5</c:v>
                </c:pt>
                <c:pt idx="3">
                  <c:v>Tester 20</c:v>
                </c:pt>
                <c:pt idx="4">
                  <c:v>Tester 3</c:v>
                </c:pt>
                <c:pt idx="5">
                  <c:v>Tester 6</c:v>
                </c:pt>
                <c:pt idx="6">
                  <c:v>Tester 4</c:v>
                </c:pt>
                <c:pt idx="7">
                  <c:v>Tester </c:v>
                </c:pt>
                <c:pt idx="8">
                  <c:v>Tester 25</c:v>
                </c:pt>
              </c:strCache>
            </c:strRef>
          </c:cat>
          <c:val>
            <c:numRef>
              <c:f>(data!$F$84,data!$F$86:$F$93)</c:f>
              <c:numCache>
                <c:formatCode>#,##0\ \K</c:formatCode>
                <c:ptCount val="9"/>
                <c:pt idx="0">
                  <c:v>1425232</c:v>
                </c:pt>
                <c:pt idx="1">
                  <c:v>1311276</c:v>
                </c:pt>
                <c:pt idx="2">
                  <c:v>1354992</c:v>
                </c:pt>
                <c:pt idx="3">
                  <c:v>1393056</c:v>
                </c:pt>
                <c:pt idx="4">
                  <c:v>1325992</c:v>
                </c:pt>
                <c:pt idx="5">
                  <c:v>1333716</c:v>
                </c:pt>
                <c:pt idx="6">
                  <c:v>1323156</c:v>
                </c:pt>
                <c:pt idx="7">
                  <c:v>1409184</c:v>
                </c:pt>
                <c:pt idx="8">
                  <c:v>1714312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34752"/>
        <c:axId val="131436928"/>
      </c:lineChart>
      <c:catAx>
        <c:axId val="13143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31436928"/>
        <c:crosses val="autoZero"/>
        <c:auto val="1"/>
        <c:lblAlgn val="ctr"/>
        <c:lblOffset val="100"/>
        <c:noMultiLvlLbl val="1"/>
      </c:catAx>
      <c:valAx>
        <c:axId val="131436928"/>
        <c:scaling>
          <c:orientation val="minMax"/>
          <c:max val="1500000"/>
          <c:min val="90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3143475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Game replay memory gains 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data!$C$57</c:f>
              <c:strCache>
                <c:ptCount val="1"/>
                <c:pt idx="0">
                  <c:v>Tester 7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circle"/>
            <c:size val="2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cat>
            <c:strRef>
              <c:f>data!$D$56:$I$56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data!$D$57:$I$57</c:f>
              <c:numCache>
                <c:formatCode>#,##0\ \K</c:formatCode>
                <c:ptCount val="6"/>
                <c:pt idx="0">
                  <c:v>1305616</c:v>
                </c:pt>
                <c:pt idx="1">
                  <c:v>1354752</c:v>
                </c:pt>
                <c:pt idx="3">
                  <c:v>1311276</c:v>
                </c:pt>
                <c:pt idx="4">
                  <c:v>1338884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data!$C$58</c:f>
              <c:strCache>
                <c:ptCount val="1"/>
                <c:pt idx="0">
                  <c:v>Tester 5</c:v>
                </c:pt>
              </c:strCache>
            </c:strRef>
          </c:tx>
          <c:spPr>
            <a:ln w="25400" cmpd="sng">
              <a:solidFill>
                <a:srgbClr val="DC3912"/>
              </a:solidFill>
            </a:ln>
          </c:spPr>
          <c:marker>
            <c:symbol val="circle"/>
            <c:size val="2"/>
            <c:spPr>
              <a:solidFill>
                <a:srgbClr val="DC3912"/>
              </a:solidFill>
              <a:ln cmpd="sng">
                <a:solidFill>
                  <a:srgbClr val="DC3912"/>
                </a:solidFill>
              </a:ln>
            </c:spPr>
          </c:marker>
          <c:cat>
            <c:strRef>
              <c:f>data!$D$56:$I$56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data!$D$58:$I$58</c:f>
              <c:numCache>
                <c:formatCode>#,##0\ \K</c:formatCode>
                <c:ptCount val="6"/>
                <c:pt idx="0">
                  <c:v>1350152</c:v>
                </c:pt>
                <c:pt idx="1">
                  <c:v>1377660</c:v>
                </c:pt>
                <c:pt idx="3">
                  <c:v>1354992</c:v>
                </c:pt>
                <c:pt idx="4">
                  <c:v>1377908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data!$C$59</c:f>
              <c:strCache>
                <c:ptCount val="1"/>
                <c:pt idx="0">
                  <c:v>Tester 20</c:v>
                </c:pt>
              </c:strCache>
            </c:strRef>
          </c:tx>
          <c:spPr>
            <a:ln w="25400" cmpd="sng">
              <a:solidFill>
                <a:srgbClr val="FF9900"/>
              </a:solidFill>
            </a:ln>
          </c:spPr>
          <c:marker>
            <c:symbol val="circle"/>
            <c:size val="2"/>
            <c:spPr>
              <a:solidFill>
                <a:srgbClr val="FF9900"/>
              </a:solidFill>
              <a:ln cmpd="sng">
                <a:solidFill>
                  <a:srgbClr val="FF9900"/>
                </a:solidFill>
              </a:ln>
            </c:spPr>
          </c:marker>
          <c:cat>
            <c:strRef>
              <c:f>data!$D$56:$I$56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data!$D$59:$I$59</c:f>
              <c:numCache>
                <c:formatCode>#,##0\ \K</c:formatCode>
                <c:ptCount val="6"/>
                <c:pt idx="0">
                  <c:v>1392256</c:v>
                </c:pt>
                <c:pt idx="1">
                  <c:v>1458952</c:v>
                </c:pt>
                <c:pt idx="3">
                  <c:v>1393056</c:v>
                </c:pt>
                <c:pt idx="4">
                  <c:v>1440796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data!$C$60</c:f>
              <c:strCache>
                <c:ptCount val="1"/>
                <c:pt idx="0">
                  <c:v>Tester 3</c:v>
                </c:pt>
              </c:strCache>
            </c:strRef>
          </c:tx>
          <c:spPr>
            <a:ln w="25400" cmpd="sng">
              <a:solidFill>
                <a:srgbClr val="109618"/>
              </a:solidFill>
            </a:ln>
          </c:spPr>
          <c:marker>
            <c:symbol val="circle"/>
            <c:size val="2"/>
            <c:spPr>
              <a:solidFill>
                <a:srgbClr val="109618"/>
              </a:solidFill>
              <a:ln cmpd="sng">
                <a:solidFill>
                  <a:srgbClr val="109618"/>
                </a:solidFill>
              </a:ln>
            </c:spPr>
          </c:marker>
          <c:cat>
            <c:strRef>
              <c:f>data!$D$56:$I$56</c:f>
              <c:strCache>
                <c:ptCount val="5"/>
                <c:pt idx="0">
                  <c:v>be1</c:v>
                </c:pt>
                <c:pt idx="1">
                  <c:v>be2</c:v>
                </c:pt>
                <c:pt idx="2">
                  <c:v>Client Restart</c:v>
                </c:pt>
                <c:pt idx="3">
                  <c:v>qu1</c:v>
                </c:pt>
                <c:pt idx="4">
                  <c:v>qu2</c:v>
                </c:pt>
              </c:strCache>
            </c:strRef>
          </c:cat>
          <c:val>
            <c:numRef>
              <c:f>data!$D$60:$I$60</c:f>
              <c:numCache>
                <c:formatCode>#,##0\ \K</c:formatCode>
                <c:ptCount val="6"/>
                <c:pt idx="0">
                  <c:v>1333000</c:v>
                </c:pt>
                <c:pt idx="1">
                  <c:v>1358452</c:v>
                </c:pt>
                <c:pt idx="3">
                  <c:v>1325992</c:v>
                </c:pt>
                <c:pt idx="4">
                  <c:v>1333084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99296"/>
        <c:axId val="131814144"/>
      </c:lineChart>
      <c:catAx>
        <c:axId val="13179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PC Name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31814144"/>
        <c:crosses val="autoZero"/>
        <c:auto val="1"/>
        <c:lblAlgn val="ctr"/>
        <c:lblOffset val="100"/>
        <c:noMultiLvlLbl val="1"/>
      </c:catAx>
      <c:valAx>
        <c:axId val="131814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3179929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5/9 vs. 6/20 Difference of Start/End Glacier Keep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data!$B$16</c:f>
              <c:strCache>
                <c:ptCount val="1"/>
                <c:pt idx="0">
                  <c:v>12/23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data!$A$17:$A$24</c:f>
              <c:strCache>
                <c:ptCount val="8"/>
                <c:pt idx="0">
                  <c:v>Laptop</c:v>
                </c:pt>
                <c:pt idx="1">
                  <c:v>Tester 7</c:v>
                </c:pt>
                <c:pt idx="2">
                  <c:v>Tester 20</c:v>
                </c:pt>
                <c:pt idx="3">
                  <c:v>Tester 3</c:v>
                </c:pt>
                <c:pt idx="4">
                  <c:v>Tester 6</c:v>
                </c:pt>
                <c:pt idx="5">
                  <c:v>Tester 4</c:v>
                </c:pt>
                <c:pt idx="6">
                  <c:v>Tester </c:v>
                </c:pt>
                <c:pt idx="7">
                  <c:v>Tester 25</c:v>
                </c:pt>
              </c:strCache>
            </c:strRef>
          </c:cat>
          <c:val>
            <c:numRef>
              <c:f>data!$B$17:$B$24</c:f>
              <c:numCache>
                <c:formatCode>#,##0\ \K</c:formatCode>
                <c:ptCount val="8"/>
                <c:pt idx="0">
                  <c:v>321284</c:v>
                </c:pt>
                <c:pt idx="1">
                  <c:v>66836</c:v>
                </c:pt>
                <c:pt idx="2">
                  <c:v>14564</c:v>
                </c:pt>
                <c:pt idx="3">
                  <c:v>19768</c:v>
                </c:pt>
                <c:pt idx="4">
                  <c:v>-2716</c:v>
                </c:pt>
                <c:pt idx="5">
                  <c:v>10924</c:v>
                </c:pt>
                <c:pt idx="6">
                  <c:v>39908</c:v>
                </c:pt>
                <c:pt idx="7">
                  <c:v>39140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data!$C$16</c:f>
              <c:strCache>
                <c:ptCount val="1"/>
                <c:pt idx="0">
                  <c:v>10/20</c:v>
                </c:pt>
              </c:strCache>
            </c:strRef>
          </c:tx>
          <c:spPr>
            <a:ln w="25400"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data!$A$17:$A$24</c:f>
              <c:strCache>
                <c:ptCount val="8"/>
                <c:pt idx="0">
                  <c:v>Laptop</c:v>
                </c:pt>
                <c:pt idx="1">
                  <c:v>Tester 7</c:v>
                </c:pt>
                <c:pt idx="2">
                  <c:v>Tester 20</c:v>
                </c:pt>
                <c:pt idx="3">
                  <c:v>Tester 3</c:v>
                </c:pt>
                <c:pt idx="4">
                  <c:v>Tester 6</c:v>
                </c:pt>
                <c:pt idx="5">
                  <c:v>Tester 4</c:v>
                </c:pt>
                <c:pt idx="6">
                  <c:v>Tester </c:v>
                </c:pt>
                <c:pt idx="7">
                  <c:v>Tester 25</c:v>
                </c:pt>
              </c:strCache>
            </c:strRef>
          </c:cat>
          <c:val>
            <c:numRef>
              <c:f>data!$C$17:$C$24</c:f>
              <c:numCache>
                <c:formatCode>#,##0\ \K</c:formatCode>
                <c:ptCount val="8"/>
                <c:pt idx="0">
                  <c:v>120256</c:v>
                </c:pt>
                <c:pt idx="1">
                  <c:v>43308</c:v>
                </c:pt>
                <c:pt idx="2">
                  <c:v>53280</c:v>
                </c:pt>
                <c:pt idx="3">
                  <c:v>49684</c:v>
                </c:pt>
                <c:pt idx="4">
                  <c:v>72648</c:v>
                </c:pt>
                <c:pt idx="5">
                  <c:v>67540</c:v>
                </c:pt>
                <c:pt idx="6">
                  <c:v>100980</c:v>
                </c:pt>
                <c:pt idx="7">
                  <c:v>94016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4336"/>
        <c:axId val="131855872"/>
      </c:lineChart>
      <c:catAx>
        <c:axId val="131854336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31855872"/>
        <c:crosses val="autoZero"/>
        <c:auto val="1"/>
        <c:lblAlgn val="ctr"/>
        <c:lblOffset val="100"/>
        <c:noMultiLvlLbl val="1"/>
      </c:catAx>
      <c:valAx>
        <c:axId val="131855872"/>
        <c:scaling>
          <c:orientation val="minMax"/>
          <c:max val="210000"/>
          <c:min val="-3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#,##0\ \K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318543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FPS Average &amp; Min (7/20)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9.5199999999999993E-2"/>
          <c:y val="0.18245999999999998"/>
          <c:w val="0.67832999999999999"/>
          <c:h val="0.61724999999999997"/>
        </c:manualLayout>
      </c:layout>
      <c:lineChart>
        <c:grouping val="standard"/>
        <c:varyColors val="1"/>
        <c:ser>
          <c:idx val="0"/>
          <c:order val="0"/>
          <c:tx>
            <c:strRef>
              <c:f>data!$E$70</c:f>
              <c:strCache>
                <c:ptCount val="1"/>
                <c:pt idx="0">
                  <c:v>BE Avg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cat>
            <c:strRef>
              <c:f>data!$D$71:$D$80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data!$E$71:$E$80</c:f>
              <c:numCache>
                <c:formatCode>General</c:formatCode>
                <c:ptCount val="10"/>
                <c:pt idx="0">
                  <c:v>12</c:v>
                </c:pt>
                <c:pt idx="1">
                  <c:v>26</c:v>
                </c:pt>
                <c:pt idx="2">
                  <c:v>46</c:v>
                </c:pt>
                <c:pt idx="3">
                  <c:v>51</c:v>
                </c:pt>
                <c:pt idx="4">
                  <c:v>57</c:v>
                </c:pt>
                <c:pt idx="5">
                  <c:v>46</c:v>
                </c:pt>
                <c:pt idx="6">
                  <c:v>47</c:v>
                </c:pt>
                <c:pt idx="7">
                  <c:v>37</c:v>
                </c:pt>
                <c:pt idx="8">
                  <c:v>54</c:v>
                </c:pt>
                <c:pt idx="9">
                  <c:v>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data!$F$70</c:f>
              <c:strCache>
                <c:ptCount val="1"/>
                <c:pt idx="0">
                  <c:v>QU Avg</c:v>
                </c:pt>
              </c:strCache>
            </c:strRef>
          </c:tx>
          <c:spPr>
            <a:ln w="25400" cmpd="sng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data!$D$71:$D$80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data!$F$71:$F$80</c:f>
              <c:numCache>
                <c:formatCode>General</c:formatCode>
                <c:ptCount val="10"/>
                <c:pt idx="0">
                  <c:v>14</c:v>
                </c:pt>
                <c:pt idx="1">
                  <c:v>30</c:v>
                </c:pt>
                <c:pt idx="2">
                  <c:v>45</c:v>
                </c:pt>
                <c:pt idx="3">
                  <c:v>49</c:v>
                </c:pt>
                <c:pt idx="4">
                  <c:v>53</c:v>
                </c:pt>
                <c:pt idx="5">
                  <c:v>42</c:v>
                </c:pt>
                <c:pt idx="6">
                  <c:v>53</c:v>
                </c:pt>
                <c:pt idx="7">
                  <c:v>37</c:v>
                </c:pt>
                <c:pt idx="8">
                  <c:v>54</c:v>
                </c:pt>
                <c:pt idx="9">
                  <c:v>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data!$G$70</c:f>
              <c:strCache>
                <c:ptCount val="1"/>
                <c:pt idx="0">
                  <c:v>BE Avg</c:v>
                </c:pt>
              </c:strCache>
            </c:strRef>
          </c:tx>
          <c:spPr>
            <a:ln w="25400" cmpd="sng">
              <a:solidFill>
                <a:srgbClr val="A4C2F4"/>
              </a:solidFill>
            </a:ln>
          </c:spPr>
          <c:marker>
            <c:symbol val="circle"/>
            <c:size val="7"/>
            <c:spPr>
              <a:solidFill>
                <a:srgbClr val="A4C2F4"/>
              </a:solidFill>
              <a:ln cmpd="sng">
                <a:solidFill>
                  <a:srgbClr val="A4C2F4"/>
                </a:solidFill>
              </a:ln>
            </c:spPr>
          </c:marker>
          <c:cat>
            <c:strRef>
              <c:f>data!$D$71:$D$80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data!$G$71:$G$80</c:f>
              <c:numCache>
                <c:formatCode>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20</c:v>
                </c:pt>
                <c:pt idx="6">
                  <c:v>24</c:v>
                </c:pt>
                <c:pt idx="7">
                  <c:v>22</c:v>
                </c:pt>
                <c:pt idx="8">
                  <c:v>29</c:v>
                </c:pt>
                <c:pt idx="9">
                  <c:v>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data!$H$70</c:f>
              <c:strCache>
                <c:ptCount val="1"/>
                <c:pt idx="0">
                  <c:v>QU Avg</c:v>
                </c:pt>
              </c:strCache>
            </c:strRef>
          </c:tx>
          <c:spPr>
            <a:ln w="25400" cmpd="sng">
              <a:solidFill>
                <a:srgbClr val="EA9999"/>
              </a:solidFill>
            </a:ln>
          </c:spPr>
          <c:marker>
            <c:symbol val="circle"/>
            <c:size val="7"/>
            <c:spPr>
              <a:solidFill>
                <a:srgbClr val="EA9999"/>
              </a:solidFill>
              <a:ln cmpd="sng">
                <a:solidFill>
                  <a:srgbClr val="EA9999"/>
                </a:solidFill>
              </a:ln>
            </c:spPr>
          </c:marker>
          <c:cat>
            <c:strRef>
              <c:f>data!$D$71:$D$80</c:f>
              <c:strCache>
                <c:ptCount val="10"/>
                <c:pt idx="0">
                  <c:v>Laptop</c:v>
                </c:pt>
                <c:pt idx="1">
                  <c:v>Tester XP</c:v>
                </c:pt>
                <c:pt idx="2">
                  <c:v>Tester 7</c:v>
                </c:pt>
                <c:pt idx="3">
                  <c:v>Tester 5</c:v>
                </c:pt>
                <c:pt idx="4">
                  <c:v>Tester 20</c:v>
                </c:pt>
                <c:pt idx="5">
                  <c:v>Tester 3</c:v>
                </c:pt>
                <c:pt idx="6">
                  <c:v>Tester 6</c:v>
                </c:pt>
                <c:pt idx="7">
                  <c:v>Tester 4</c:v>
                </c:pt>
                <c:pt idx="8">
                  <c:v>Tester</c:v>
                </c:pt>
                <c:pt idx="9">
                  <c:v>Tester 25</c:v>
                </c:pt>
              </c:strCache>
            </c:strRef>
          </c:cat>
          <c:val>
            <c:numRef>
              <c:f>data!$H$71:$H$80</c:f>
              <c:numCache>
                <c:formatCode>General</c:formatCode>
                <c:ptCount val="10"/>
                <c:pt idx="0">
                  <c:v>10</c:v>
                </c:pt>
                <c:pt idx="1">
                  <c:v>18</c:v>
                </c:pt>
                <c:pt idx="2">
                  <c:v>22</c:v>
                </c:pt>
                <c:pt idx="3">
                  <c:v>22</c:v>
                </c:pt>
                <c:pt idx="4">
                  <c:v>28</c:v>
                </c:pt>
                <c:pt idx="5">
                  <c:v>18</c:v>
                </c:pt>
                <c:pt idx="6">
                  <c:v>24</c:v>
                </c:pt>
                <c:pt idx="7">
                  <c:v>21</c:v>
                </c:pt>
                <c:pt idx="8">
                  <c:v>28</c:v>
                </c:pt>
                <c:pt idx="9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65184"/>
        <c:axId val="131175936"/>
      </c:lineChart>
      <c:catAx>
        <c:axId val="1311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endParaRPr lang="en-US"/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31175936"/>
        <c:crosses val="autoZero"/>
        <c:auto val="1"/>
        <c:lblAlgn val="ctr"/>
        <c:lblOffset val="100"/>
        <c:noMultiLvlLbl val="1"/>
      </c:catAx>
      <c:valAx>
        <c:axId val="1311759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200"/>
                </a:pPr>
                <a:r>
                  <a:rPr lang="en-US"/>
                  <a:t>fps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  <a:endParaRPr lang="en-US"/>
          </a:p>
        </c:txPr>
        <c:crossAx val="13116518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30</xdr:row>
      <xdr:rowOff>19050</xdr:rowOff>
    </xdr:from>
    <xdr:to>
      <xdr:col>10</xdr:col>
      <xdr:colOff>9525</xdr:colOff>
      <xdr:row>48</xdr:row>
      <xdr:rowOff>152400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152400</xdr:colOff>
      <xdr:row>30</xdr:row>
      <xdr:rowOff>114300</xdr:rowOff>
    </xdr:from>
    <xdr:to>
      <xdr:col>16</xdr:col>
      <xdr:colOff>333375</xdr:colOff>
      <xdr:row>48</xdr:row>
      <xdr:rowOff>47625</xdr:rowOff>
    </xdr:to>
    <xdr:graphicFrame macro="">
      <xdr:nvGraphicFramePr>
        <xdr:cNvPr id="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4</xdr:col>
      <xdr:colOff>85725</xdr:colOff>
      <xdr:row>12</xdr:row>
      <xdr:rowOff>57150</xdr:rowOff>
    </xdr:from>
    <xdr:to>
      <xdr:col>10</xdr:col>
      <xdr:colOff>28575</xdr:colOff>
      <xdr:row>29</xdr:row>
      <xdr:rowOff>190500</xdr:rowOff>
    </xdr:to>
    <xdr:graphicFrame macro="">
      <xdr:nvGraphicFramePr>
        <xdr:cNvPr id="4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8</xdr:col>
      <xdr:colOff>95250</xdr:colOff>
      <xdr:row>67</xdr:row>
      <xdr:rowOff>180975</xdr:rowOff>
    </xdr:from>
    <xdr:to>
      <xdr:col>15</xdr:col>
      <xdr:colOff>76200</xdr:colOff>
      <xdr:row>85</xdr:row>
      <xdr:rowOff>133350</xdr:rowOff>
    </xdr:to>
    <xdr:graphicFrame macro="">
      <xdr:nvGraphicFramePr>
        <xdr:cNvPr id="5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16</xdr:col>
      <xdr:colOff>533400</xdr:colOff>
      <xdr:row>30</xdr:row>
      <xdr:rowOff>66675</xdr:rowOff>
    </xdr:from>
    <xdr:to>
      <xdr:col>22</xdr:col>
      <xdr:colOff>476250</xdr:colOff>
      <xdr:row>48</xdr:row>
      <xdr:rowOff>0</xdr:rowOff>
    </xdr:to>
    <xdr:graphicFrame macro="">
      <xdr:nvGraphicFramePr>
        <xdr:cNvPr id="6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15</xdr:col>
      <xdr:colOff>695325</xdr:colOff>
      <xdr:row>71</xdr:row>
      <xdr:rowOff>66675</xdr:rowOff>
    </xdr:from>
    <xdr:to>
      <xdr:col>21</xdr:col>
      <xdr:colOff>638175</xdr:colOff>
      <xdr:row>89</xdr:row>
      <xdr:rowOff>0</xdr:rowOff>
    </xdr:to>
    <xdr:graphicFrame macro="">
      <xdr:nvGraphicFramePr>
        <xdr:cNvPr id="7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10</xdr:col>
      <xdr:colOff>123825</xdr:colOff>
      <xdr:row>12</xdr:row>
      <xdr:rowOff>85725</xdr:rowOff>
    </xdr:from>
    <xdr:to>
      <xdr:col>16</xdr:col>
      <xdr:colOff>657225</xdr:colOff>
      <xdr:row>30</xdr:row>
      <xdr:rowOff>19050</xdr:rowOff>
    </xdr:to>
    <xdr:graphicFrame macro="">
      <xdr:nvGraphicFramePr>
        <xdr:cNvPr id="8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workbookViewId="0">
      <pane xSplit="3" topLeftCell="D1" activePane="topRight" state="frozen"/>
      <selection pane="topRight" activeCell="A13" sqref="A13"/>
    </sheetView>
  </sheetViews>
  <sheetFormatPr defaultColWidth="14.42578125" defaultRowHeight="15.75" customHeight="1" x14ac:dyDescent="0.2"/>
  <cols>
    <col min="1" max="1" width="12" customWidth="1"/>
    <col min="2" max="2" width="11.7109375" customWidth="1"/>
    <col min="3" max="3" width="15.28515625" customWidth="1"/>
    <col min="13" max="13" width="5.5703125" customWidth="1"/>
  </cols>
  <sheetData>
    <row r="1" spans="1:19" ht="15.75" customHeight="1" x14ac:dyDescent="0.2">
      <c r="A1" s="7">
        <v>42936</v>
      </c>
      <c r="B1" s="3"/>
      <c r="C1" s="3"/>
      <c r="D1" s="8"/>
      <c r="E1" s="8"/>
      <c r="F1" s="83" t="s">
        <v>6</v>
      </c>
      <c r="G1" s="84"/>
      <c r="H1" s="84"/>
      <c r="I1" s="84"/>
      <c r="J1" s="84"/>
      <c r="K1" s="84"/>
      <c r="L1" s="8"/>
      <c r="M1" s="9"/>
      <c r="N1" s="83" t="s">
        <v>7</v>
      </c>
      <c r="O1" s="84"/>
      <c r="P1" s="83" t="s">
        <v>8</v>
      </c>
      <c r="Q1" s="84"/>
    </row>
    <row r="2" spans="1:19" ht="15.75" customHeight="1" x14ac:dyDescent="0.2">
      <c r="A2" s="10" t="s">
        <v>4</v>
      </c>
      <c r="B2" s="10" t="s">
        <v>5</v>
      </c>
      <c r="C2" s="11" t="s">
        <v>9</v>
      </c>
      <c r="D2" s="12" t="s">
        <v>10</v>
      </c>
      <c r="E2" s="12" t="s">
        <v>11</v>
      </c>
      <c r="F2" s="13" t="s">
        <v>12</v>
      </c>
      <c r="G2" s="14" t="s">
        <v>1</v>
      </c>
      <c r="H2" s="15" t="s">
        <v>13</v>
      </c>
      <c r="I2" s="15" t="s">
        <v>14</v>
      </c>
      <c r="J2" s="16"/>
      <c r="K2" s="16"/>
      <c r="L2" s="16"/>
      <c r="M2" s="9"/>
      <c r="N2" s="16" t="s">
        <v>15</v>
      </c>
      <c r="O2" s="16" t="s">
        <v>16</v>
      </c>
      <c r="P2" s="16" t="s">
        <v>15</v>
      </c>
      <c r="Q2" s="16" t="s">
        <v>16</v>
      </c>
    </row>
    <row r="3" spans="1:19" ht="15.75" customHeight="1" x14ac:dyDescent="0.2">
      <c r="A3" s="17" t="s">
        <v>17</v>
      </c>
      <c r="B3" s="17" t="s">
        <v>0</v>
      </c>
      <c r="C3" s="18" t="s">
        <v>18</v>
      </c>
      <c r="D3" s="19">
        <v>1469652</v>
      </c>
      <c r="E3" s="19">
        <v>1489156</v>
      </c>
      <c r="F3" s="20"/>
      <c r="G3" s="21"/>
      <c r="H3" s="21">
        <v>1425232</v>
      </c>
      <c r="I3" s="22">
        <v>1477532</v>
      </c>
      <c r="J3" s="21"/>
      <c r="K3" s="22"/>
      <c r="L3" s="22"/>
      <c r="M3" s="23"/>
      <c r="N3" s="24">
        <v>12</v>
      </c>
      <c r="O3" s="25">
        <v>14</v>
      </c>
      <c r="P3" s="26">
        <v>9</v>
      </c>
      <c r="Q3" s="27">
        <v>10</v>
      </c>
      <c r="R3" s="28">
        <f t="shared" ref="R3:R12" si="0">E3-D3</f>
        <v>19504</v>
      </c>
      <c r="S3" s="29">
        <f t="shared" ref="S3:S12" si="1">I3-H3</f>
        <v>52300</v>
      </c>
    </row>
    <row r="4" spans="1:19" ht="15.75" customHeight="1" x14ac:dyDescent="0.2">
      <c r="A4" s="30" t="s">
        <v>19</v>
      </c>
      <c r="B4" s="30" t="s">
        <v>0</v>
      </c>
      <c r="C4" s="31" t="s">
        <v>20</v>
      </c>
      <c r="D4" s="19"/>
      <c r="E4" s="19"/>
      <c r="F4" s="20"/>
      <c r="G4" s="32"/>
      <c r="H4" s="32"/>
      <c r="I4" s="33"/>
      <c r="J4" s="32"/>
      <c r="K4" s="33"/>
      <c r="L4" s="33"/>
      <c r="M4" s="23"/>
      <c r="N4" s="24">
        <v>26</v>
      </c>
      <c r="O4" s="25">
        <v>30</v>
      </c>
      <c r="P4" s="26">
        <v>15</v>
      </c>
      <c r="Q4" s="27">
        <v>18</v>
      </c>
      <c r="R4" s="28">
        <f t="shared" si="0"/>
        <v>0</v>
      </c>
      <c r="S4" s="29">
        <f t="shared" si="1"/>
        <v>0</v>
      </c>
    </row>
    <row r="5" spans="1:19" ht="15.75" customHeight="1" x14ac:dyDescent="0.2">
      <c r="A5" s="34" t="s">
        <v>21</v>
      </c>
      <c r="B5" s="34" t="s">
        <v>2</v>
      </c>
      <c r="C5" s="18" t="s">
        <v>22</v>
      </c>
      <c r="D5" s="19">
        <v>1305616</v>
      </c>
      <c r="E5" s="19">
        <v>1354752</v>
      </c>
      <c r="F5" s="20"/>
      <c r="G5" s="21"/>
      <c r="H5" s="21">
        <v>1311276</v>
      </c>
      <c r="I5" s="22">
        <v>1338884</v>
      </c>
      <c r="J5" s="21"/>
      <c r="K5" s="22"/>
      <c r="L5" s="22"/>
      <c r="M5" s="23"/>
      <c r="N5" s="24">
        <v>46</v>
      </c>
      <c r="O5" s="25">
        <v>45</v>
      </c>
      <c r="P5" s="26">
        <v>22</v>
      </c>
      <c r="Q5" s="27">
        <v>22</v>
      </c>
      <c r="R5" s="28">
        <f t="shared" si="0"/>
        <v>49136</v>
      </c>
      <c r="S5" s="29">
        <f t="shared" si="1"/>
        <v>27608</v>
      </c>
    </row>
    <row r="6" spans="1:19" ht="15.75" customHeight="1" x14ac:dyDescent="0.2">
      <c r="A6" s="34" t="s">
        <v>23</v>
      </c>
      <c r="B6" s="34" t="s">
        <v>2</v>
      </c>
      <c r="C6" s="35" t="s">
        <v>24</v>
      </c>
      <c r="D6" s="19">
        <v>1350152</v>
      </c>
      <c r="E6" s="19">
        <v>1377660</v>
      </c>
      <c r="F6" s="20"/>
      <c r="G6" s="21"/>
      <c r="H6" s="21">
        <v>1354992</v>
      </c>
      <c r="I6" s="22">
        <v>1377908</v>
      </c>
      <c r="J6" s="21"/>
      <c r="K6" s="22"/>
      <c r="L6" s="22"/>
      <c r="M6" s="23"/>
      <c r="N6" s="24">
        <v>51</v>
      </c>
      <c r="O6" s="25">
        <v>49</v>
      </c>
      <c r="P6" s="26">
        <v>25</v>
      </c>
      <c r="Q6" s="27">
        <v>22</v>
      </c>
      <c r="R6" s="28">
        <f t="shared" si="0"/>
        <v>27508</v>
      </c>
      <c r="S6" s="29">
        <f t="shared" si="1"/>
        <v>22916</v>
      </c>
    </row>
    <row r="7" spans="1:19" ht="15.75" customHeight="1" x14ac:dyDescent="0.2">
      <c r="A7" s="36" t="s">
        <v>25</v>
      </c>
      <c r="B7" s="30" t="s">
        <v>3</v>
      </c>
      <c r="C7" s="31" t="s">
        <v>20</v>
      </c>
      <c r="D7" s="19">
        <v>1392256</v>
      </c>
      <c r="E7" s="19">
        <v>1458952</v>
      </c>
      <c r="F7" s="20"/>
      <c r="G7" s="21"/>
      <c r="H7" s="21">
        <v>1393056</v>
      </c>
      <c r="I7" s="22">
        <v>1440796</v>
      </c>
      <c r="J7" s="21"/>
      <c r="K7" s="22"/>
      <c r="L7" s="22"/>
      <c r="M7" s="23"/>
      <c r="N7" s="24">
        <v>57</v>
      </c>
      <c r="O7" s="25">
        <v>53</v>
      </c>
      <c r="P7" s="26">
        <v>30</v>
      </c>
      <c r="Q7" s="27">
        <v>28</v>
      </c>
      <c r="R7" s="28">
        <f t="shared" si="0"/>
        <v>66696</v>
      </c>
      <c r="S7" s="29">
        <f t="shared" si="1"/>
        <v>47740</v>
      </c>
    </row>
    <row r="8" spans="1:19" ht="15.75" customHeight="1" x14ac:dyDescent="0.2">
      <c r="A8" s="37" t="s">
        <v>26</v>
      </c>
      <c r="B8" s="30" t="s">
        <v>3</v>
      </c>
      <c r="C8" s="31" t="s">
        <v>20</v>
      </c>
      <c r="D8" s="19">
        <v>1333000</v>
      </c>
      <c r="E8" s="19">
        <v>1358452</v>
      </c>
      <c r="F8" s="20"/>
      <c r="G8" s="21"/>
      <c r="H8" s="21">
        <v>1325992</v>
      </c>
      <c r="I8" s="22">
        <v>1333084</v>
      </c>
      <c r="J8" s="21"/>
      <c r="K8" s="22"/>
      <c r="L8" s="22"/>
      <c r="M8" s="23"/>
      <c r="N8" s="24">
        <v>46</v>
      </c>
      <c r="O8" s="25">
        <v>42</v>
      </c>
      <c r="P8" s="26">
        <v>20</v>
      </c>
      <c r="Q8" s="27">
        <v>18</v>
      </c>
      <c r="R8" s="28">
        <f t="shared" si="0"/>
        <v>25452</v>
      </c>
      <c r="S8" s="29">
        <f t="shared" si="1"/>
        <v>7092</v>
      </c>
    </row>
    <row r="9" spans="1:19" ht="15.75" customHeight="1" x14ac:dyDescent="0.2">
      <c r="A9" s="38" t="s">
        <v>27</v>
      </c>
      <c r="B9" s="38">
        <v>2</v>
      </c>
      <c r="C9" s="39" t="s">
        <v>28</v>
      </c>
      <c r="D9" s="19">
        <v>1348252</v>
      </c>
      <c r="E9" s="19">
        <v>1370452</v>
      </c>
      <c r="F9" s="20"/>
      <c r="G9" s="21"/>
      <c r="H9" s="21">
        <v>1333716</v>
      </c>
      <c r="I9" s="22">
        <v>1346428</v>
      </c>
      <c r="J9" s="21"/>
      <c r="K9" s="22"/>
      <c r="L9" s="22"/>
      <c r="M9" s="23"/>
      <c r="N9" s="24">
        <v>47</v>
      </c>
      <c r="O9" s="25">
        <v>53</v>
      </c>
      <c r="P9" s="26">
        <v>24</v>
      </c>
      <c r="Q9" s="27">
        <v>24</v>
      </c>
      <c r="R9" s="28">
        <f t="shared" si="0"/>
        <v>22200</v>
      </c>
      <c r="S9" s="29">
        <f t="shared" si="1"/>
        <v>12712</v>
      </c>
    </row>
    <row r="10" spans="1:19" ht="15.75" customHeight="1" x14ac:dyDescent="0.2">
      <c r="A10" s="38" t="s">
        <v>29</v>
      </c>
      <c r="B10" s="38">
        <v>2</v>
      </c>
      <c r="C10" s="39" t="s">
        <v>30</v>
      </c>
      <c r="D10" s="19">
        <v>1334160</v>
      </c>
      <c r="E10" s="19">
        <v>1387060</v>
      </c>
      <c r="F10" s="20"/>
      <c r="G10" s="21"/>
      <c r="H10" s="21">
        <v>1323156</v>
      </c>
      <c r="I10" s="22">
        <v>1343260</v>
      </c>
      <c r="J10" s="21"/>
      <c r="K10" s="22"/>
      <c r="L10" s="22"/>
      <c r="M10" s="23"/>
      <c r="N10" s="24">
        <v>37</v>
      </c>
      <c r="O10" s="25">
        <v>37</v>
      </c>
      <c r="P10" s="26">
        <v>22</v>
      </c>
      <c r="Q10" s="27">
        <v>21</v>
      </c>
      <c r="R10" s="28">
        <f t="shared" si="0"/>
        <v>52900</v>
      </c>
      <c r="S10" s="29">
        <f t="shared" si="1"/>
        <v>20104</v>
      </c>
    </row>
    <row r="11" spans="1:19" ht="15.75" customHeight="1" x14ac:dyDescent="0.2">
      <c r="A11" s="40" t="s">
        <v>31</v>
      </c>
      <c r="B11" s="41">
        <v>3</v>
      </c>
      <c r="C11" s="42" t="s">
        <v>32</v>
      </c>
      <c r="D11" s="19">
        <v>1398888</v>
      </c>
      <c r="E11" s="19">
        <v>1469784</v>
      </c>
      <c r="F11" s="20"/>
      <c r="G11" s="21"/>
      <c r="H11" s="21">
        <v>1409184</v>
      </c>
      <c r="I11" s="22">
        <v>1471840</v>
      </c>
      <c r="J11" s="21"/>
      <c r="K11" s="22"/>
      <c r="L11" s="22"/>
      <c r="M11" s="23"/>
      <c r="N11" s="24">
        <v>54</v>
      </c>
      <c r="O11" s="25">
        <v>54</v>
      </c>
      <c r="P11" s="26">
        <v>29</v>
      </c>
      <c r="Q11" s="27">
        <v>28</v>
      </c>
      <c r="R11" s="28">
        <f t="shared" si="0"/>
        <v>70896</v>
      </c>
      <c r="S11" s="29">
        <f t="shared" si="1"/>
        <v>62656</v>
      </c>
    </row>
    <row r="12" spans="1:19" ht="15.75" customHeight="1" x14ac:dyDescent="0.2">
      <c r="A12" s="41" t="s">
        <v>33</v>
      </c>
      <c r="B12" s="43">
        <v>3</v>
      </c>
      <c r="C12" s="44" t="s">
        <v>34</v>
      </c>
      <c r="D12" s="19">
        <v>1727596</v>
      </c>
      <c r="E12" s="19">
        <v>1775860</v>
      </c>
      <c r="F12" s="20"/>
      <c r="G12" s="21"/>
      <c r="H12" s="21">
        <v>1714312</v>
      </c>
      <c r="I12" s="22">
        <v>1761352</v>
      </c>
      <c r="J12" s="21"/>
      <c r="K12" s="22"/>
      <c r="L12" s="22"/>
      <c r="M12" s="23"/>
      <c r="N12" s="24">
        <v>79</v>
      </c>
      <c r="O12" s="25">
        <v>74</v>
      </c>
      <c r="P12" s="26">
        <v>46</v>
      </c>
      <c r="Q12" s="27">
        <v>38</v>
      </c>
      <c r="R12" s="28">
        <f t="shared" si="0"/>
        <v>48264</v>
      </c>
      <c r="S12" s="29">
        <f t="shared" si="1"/>
        <v>47040</v>
      </c>
    </row>
    <row r="13" spans="1:19" ht="15.7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19" ht="15.7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K14" s="1">
        <v>1</v>
      </c>
    </row>
    <row r="15" spans="1:19" ht="15.75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</row>
    <row r="16" spans="1:19" ht="15.75" customHeight="1" x14ac:dyDescent="0.2">
      <c r="A16" s="10"/>
      <c r="B16" s="46" t="s">
        <v>35</v>
      </c>
      <c r="C16" s="46" t="s">
        <v>36</v>
      </c>
      <c r="D16" s="47" t="s">
        <v>37</v>
      </c>
      <c r="E16" s="48" t="s">
        <v>38</v>
      </c>
      <c r="F16" s="6"/>
      <c r="G16" s="49"/>
      <c r="H16" s="45"/>
      <c r="I16" s="45"/>
    </row>
    <row r="17" spans="1:17" ht="15.75" customHeight="1" x14ac:dyDescent="0.2">
      <c r="A17" s="17" t="s">
        <v>17</v>
      </c>
      <c r="B17" s="50">
        <v>321284</v>
      </c>
      <c r="C17" s="50">
        <v>120256</v>
      </c>
      <c r="D17" s="51">
        <v>1469652</v>
      </c>
      <c r="E17" s="52">
        <v>1489156</v>
      </c>
      <c r="F17" s="52">
        <v>1466416</v>
      </c>
      <c r="G17" s="49"/>
      <c r="H17" s="53">
        <v>1425232</v>
      </c>
      <c r="I17" s="53">
        <v>1477532</v>
      </c>
    </row>
    <row r="18" spans="1:17" ht="15.75" customHeight="1" x14ac:dyDescent="0.2">
      <c r="A18" s="34" t="s">
        <v>21</v>
      </c>
      <c r="B18" s="50">
        <v>66836</v>
      </c>
      <c r="C18" s="50">
        <v>43308</v>
      </c>
      <c r="D18" s="54">
        <v>130232</v>
      </c>
      <c r="E18" s="48">
        <v>-6336</v>
      </c>
      <c r="F18" s="6"/>
      <c r="G18" s="55"/>
    </row>
    <row r="19" spans="1:17" ht="15.75" customHeight="1" x14ac:dyDescent="0.2">
      <c r="A19" s="36" t="s">
        <v>25</v>
      </c>
      <c r="B19" s="50">
        <v>14564</v>
      </c>
      <c r="C19" s="50">
        <v>53280</v>
      </c>
      <c r="D19" s="54">
        <v>149280</v>
      </c>
      <c r="E19" s="48">
        <v>-5316</v>
      </c>
      <c r="F19" s="6"/>
      <c r="G19" s="5"/>
      <c r="Q19" s="1" t="s">
        <v>39</v>
      </c>
    </row>
    <row r="20" spans="1:17" ht="15.75" customHeight="1" x14ac:dyDescent="0.2">
      <c r="A20" s="37" t="s">
        <v>26</v>
      </c>
      <c r="B20" s="50">
        <v>19768</v>
      </c>
      <c r="C20" s="50">
        <v>49684</v>
      </c>
      <c r="D20" s="54">
        <v>154556</v>
      </c>
      <c r="E20" s="48">
        <v>12908</v>
      </c>
      <c r="F20" s="6"/>
      <c r="G20" s="6"/>
    </row>
    <row r="21" spans="1:17" ht="15.75" customHeight="1" x14ac:dyDescent="0.2">
      <c r="A21" s="38" t="s">
        <v>27</v>
      </c>
      <c r="B21" s="50">
        <v>-2716</v>
      </c>
      <c r="C21" s="50">
        <v>72648</v>
      </c>
      <c r="D21" s="54">
        <v>177996</v>
      </c>
      <c r="E21" s="48">
        <v>24684</v>
      </c>
      <c r="F21" s="6"/>
      <c r="G21" s="6"/>
    </row>
    <row r="22" spans="1:17" ht="15.75" customHeight="1" x14ac:dyDescent="0.2">
      <c r="A22" s="38" t="s">
        <v>29</v>
      </c>
      <c r="B22" s="50">
        <v>10924</v>
      </c>
      <c r="C22" s="50">
        <v>67540</v>
      </c>
      <c r="D22" s="54">
        <v>175360</v>
      </c>
      <c r="E22" s="48">
        <v>17328</v>
      </c>
      <c r="F22" s="6"/>
      <c r="G22" s="5"/>
    </row>
    <row r="23" spans="1:17" ht="15.75" customHeight="1" x14ac:dyDescent="0.2">
      <c r="A23" s="56" t="s">
        <v>40</v>
      </c>
      <c r="B23" s="50">
        <v>39908</v>
      </c>
      <c r="C23" s="50">
        <v>100980</v>
      </c>
      <c r="D23" s="54">
        <v>61684</v>
      </c>
      <c r="E23" s="48">
        <v>21632</v>
      </c>
      <c r="F23" s="6"/>
      <c r="G23" s="5"/>
    </row>
    <row r="24" spans="1:17" ht="15.75" customHeight="1" x14ac:dyDescent="0.2">
      <c r="A24" s="41" t="s">
        <v>33</v>
      </c>
      <c r="B24" s="50">
        <v>39140</v>
      </c>
      <c r="C24" s="50">
        <v>94016</v>
      </c>
      <c r="D24" s="54">
        <v>207424</v>
      </c>
      <c r="E24" s="48">
        <v>93120</v>
      </c>
      <c r="F24" s="6"/>
      <c r="G24" s="6"/>
    </row>
    <row r="25" spans="1:17" ht="15.75" customHeight="1" x14ac:dyDescent="0.2">
      <c r="A25" s="57"/>
      <c r="B25" s="58"/>
      <c r="C25" s="58"/>
      <c r="D25" s="6"/>
      <c r="E25" s="6"/>
      <c r="F25" s="6"/>
      <c r="G25" s="5"/>
    </row>
    <row r="26" spans="1:17" ht="15.75" customHeight="1" x14ac:dyDescent="0.2">
      <c r="A26" s="57"/>
      <c r="B26" s="58"/>
      <c r="C26" s="58"/>
      <c r="Q26" s="1" t="s">
        <v>41</v>
      </c>
    </row>
    <row r="30" spans="1:17" ht="15.75" customHeight="1" x14ac:dyDescent="0.2">
      <c r="B30" s="2"/>
    </row>
    <row r="31" spans="1:17" ht="15.75" customHeight="1" x14ac:dyDescent="0.2">
      <c r="B31" s="2"/>
    </row>
    <row r="32" spans="1:17" ht="15.75" customHeight="1" x14ac:dyDescent="0.2">
      <c r="B32" s="2"/>
    </row>
    <row r="33" spans="2:2" ht="15.75" customHeight="1" x14ac:dyDescent="0.2">
      <c r="B33" s="2"/>
    </row>
    <row r="34" spans="2:2" ht="15.75" customHeight="1" x14ac:dyDescent="0.2">
      <c r="B34" s="4"/>
    </row>
    <row r="35" spans="2:2" ht="15.75" customHeight="1" x14ac:dyDescent="0.2">
      <c r="B35" s="4"/>
    </row>
    <row r="36" spans="2:2" ht="15.75" customHeight="1" x14ac:dyDescent="0.2">
      <c r="B36" s="2"/>
    </row>
    <row r="37" spans="2:2" ht="15.75" customHeight="1" x14ac:dyDescent="0.2">
      <c r="B37" s="2"/>
    </row>
    <row r="38" spans="2:2" ht="15.75" customHeight="1" x14ac:dyDescent="0.2">
      <c r="B38" s="4"/>
    </row>
    <row r="39" spans="2:2" ht="15.75" customHeight="1" x14ac:dyDescent="0.2">
      <c r="B39" s="59"/>
    </row>
    <row r="53" spans="3:18" ht="12.75" x14ac:dyDescent="0.2">
      <c r="R53" s="1" t="s">
        <v>42</v>
      </c>
    </row>
    <row r="56" spans="3:18" ht="12.75" x14ac:dyDescent="0.2">
      <c r="C56" s="10" t="s">
        <v>4</v>
      </c>
      <c r="D56" s="12" t="s">
        <v>10</v>
      </c>
      <c r="E56" s="12" t="s">
        <v>11</v>
      </c>
      <c r="F56" s="13" t="s">
        <v>1</v>
      </c>
      <c r="G56" s="15" t="s">
        <v>13</v>
      </c>
      <c r="H56" s="16" t="s">
        <v>14</v>
      </c>
    </row>
    <row r="57" spans="3:18" ht="12.75" x14ac:dyDescent="0.2">
      <c r="C57" s="34" t="s">
        <v>21</v>
      </c>
      <c r="D57" s="60">
        <v>1305616</v>
      </c>
      <c r="E57" s="60">
        <v>1354752</v>
      </c>
      <c r="F57" s="61"/>
      <c r="G57" s="62">
        <v>1311276</v>
      </c>
      <c r="H57" s="63">
        <v>1338884</v>
      </c>
    </row>
    <row r="58" spans="3:18" ht="12.75" x14ac:dyDescent="0.2">
      <c r="C58" s="34" t="s">
        <v>23</v>
      </c>
      <c r="D58" s="60">
        <v>1350152</v>
      </c>
      <c r="E58" s="60">
        <v>1377660</v>
      </c>
      <c r="F58" s="64"/>
      <c r="G58" s="62">
        <v>1354992</v>
      </c>
      <c r="H58" s="63">
        <v>1377908</v>
      </c>
    </row>
    <row r="59" spans="3:18" ht="12.75" x14ac:dyDescent="0.2">
      <c r="C59" s="36" t="s">
        <v>25</v>
      </c>
      <c r="D59" s="60">
        <v>1392256</v>
      </c>
      <c r="E59" s="60">
        <v>1458952</v>
      </c>
      <c r="F59" s="64"/>
      <c r="G59" s="62">
        <v>1393056</v>
      </c>
      <c r="H59" s="63">
        <v>1440796</v>
      </c>
    </row>
    <row r="60" spans="3:18" ht="12.75" x14ac:dyDescent="0.2">
      <c r="C60" s="37" t="s">
        <v>26</v>
      </c>
      <c r="D60" s="60">
        <v>1333000</v>
      </c>
      <c r="E60" s="60">
        <v>1358452</v>
      </c>
      <c r="F60" s="64"/>
      <c r="G60" s="62">
        <v>1325992</v>
      </c>
      <c r="H60" s="63">
        <v>1333084</v>
      </c>
    </row>
    <row r="63" spans="3:18" ht="12.75" x14ac:dyDescent="0.2">
      <c r="D63" s="10" t="s">
        <v>4</v>
      </c>
      <c r="E63" s="12" t="s">
        <v>10</v>
      </c>
      <c r="F63" s="12" t="s">
        <v>11</v>
      </c>
      <c r="G63" s="13" t="s">
        <v>12</v>
      </c>
      <c r="H63" s="14" t="s">
        <v>1</v>
      </c>
      <c r="I63" s="15" t="s">
        <v>13</v>
      </c>
      <c r="J63" s="15" t="s">
        <v>14</v>
      </c>
      <c r="K63" s="16"/>
      <c r="L63" s="16"/>
      <c r="M63" s="16"/>
    </row>
    <row r="64" spans="3:18" ht="12.75" x14ac:dyDescent="0.2">
      <c r="D64" s="34" t="s">
        <v>21</v>
      </c>
      <c r="E64" s="60">
        <v>1305616</v>
      </c>
      <c r="F64" s="60">
        <v>1354752</v>
      </c>
      <c r="G64" s="65"/>
      <c r="H64" s="66"/>
      <c r="I64" s="62">
        <v>1311276</v>
      </c>
      <c r="J64" s="63">
        <v>1338884</v>
      </c>
      <c r="K64" s="21"/>
      <c r="L64" s="22"/>
      <c r="M64" s="22"/>
      <c r="O64" s="28">
        <f t="shared" ref="O64:O67" si="2">J64-E64</f>
        <v>33268</v>
      </c>
    </row>
    <row r="65" spans="4:15" ht="12.75" x14ac:dyDescent="0.2">
      <c r="D65" s="34" t="s">
        <v>23</v>
      </c>
      <c r="E65" s="60">
        <v>1350152</v>
      </c>
      <c r="F65" s="60">
        <v>1377660</v>
      </c>
      <c r="G65" s="65"/>
      <c r="H65" s="66"/>
      <c r="I65" s="62">
        <v>1354992</v>
      </c>
      <c r="J65" s="63">
        <v>1377908</v>
      </c>
      <c r="K65" s="21"/>
      <c r="L65" s="22"/>
      <c r="M65" s="22"/>
      <c r="O65" s="28">
        <f t="shared" si="2"/>
        <v>27756</v>
      </c>
    </row>
    <row r="66" spans="4:15" ht="12.75" x14ac:dyDescent="0.2">
      <c r="D66" s="36" t="s">
        <v>25</v>
      </c>
      <c r="E66" s="60">
        <v>1392256</v>
      </c>
      <c r="F66" s="60">
        <v>1458952</v>
      </c>
      <c r="G66" s="65"/>
      <c r="H66" s="66"/>
      <c r="I66" s="62">
        <v>1393056</v>
      </c>
      <c r="J66" s="63">
        <v>1440796</v>
      </c>
      <c r="K66" s="21"/>
      <c r="L66" s="22"/>
      <c r="M66" s="22"/>
      <c r="O66" s="28">
        <f t="shared" si="2"/>
        <v>48540</v>
      </c>
    </row>
    <row r="67" spans="4:15" ht="12.75" x14ac:dyDescent="0.2">
      <c r="D67" s="37" t="s">
        <v>26</v>
      </c>
      <c r="E67" s="60">
        <v>1333000</v>
      </c>
      <c r="F67" s="60">
        <v>1358452</v>
      </c>
      <c r="G67" s="65"/>
      <c r="H67" s="66"/>
      <c r="I67" s="62">
        <v>1325992</v>
      </c>
      <c r="J67" s="63">
        <v>1333084</v>
      </c>
      <c r="K67" s="21"/>
      <c r="L67" s="22"/>
      <c r="M67" s="22"/>
      <c r="O67" s="28">
        <f t="shared" si="2"/>
        <v>84</v>
      </c>
    </row>
    <row r="69" spans="4:15" ht="12.75" x14ac:dyDescent="0.2">
      <c r="E69" s="83" t="s">
        <v>7</v>
      </c>
      <c r="F69" s="84"/>
      <c r="G69" s="83" t="s">
        <v>43</v>
      </c>
      <c r="H69" s="84"/>
    </row>
    <row r="70" spans="4:15" ht="12.75" x14ac:dyDescent="0.2">
      <c r="D70" s="10" t="s">
        <v>4</v>
      </c>
      <c r="E70" s="16" t="s">
        <v>44</v>
      </c>
      <c r="F70" s="16" t="s">
        <v>45</v>
      </c>
      <c r="G70" s="16" t="s">
        <v>44</v>
      </c>
      <c r="H70" s="16" t="s">
        <v>45</v>
      </c>
      <c r="I70" s="67"/>
      <c r="J70" s="67"/>
      <c r="K70" s="67"/>
      <c r="L70" s="67"/>
      <c r="M70" s="67"/>
    </row>
    <row r="71" spans="4:15" ht="12.75" x14ac:dyDescent="0.2">
      <c r="D71" s="17" t="s">
        <v>17</v>
      </c>
      <c r="E71" s="68">
        <v>12</v>
      </c>
      <c r="F71" s="69">
        <v>14</v>
      </c>
      <c r="G71" s="70">
        <v>9</v>
      </c>
      <c r="H71" s="71">
        <v>10</v>
      </c>
      <c r="I71" s="67"/>
      <c r="J71" s="67"/>
      <c r="K71" s="67"/>
      <c r="L71" s="67"/>
      <c r="M71" s="67"/>
    </row>
    <row r="72" spans="4:15" ht="12.75" x14ac:dyDescent="0.2">
      <c r="D72" s="30" t="s">
        <v>19</v>
      </c>
      <c r="E72" s="68">
        <v>26</v>
      </c>
      <c r="F72" s="69">
        <v>30</v>
      </c>
      <c r="G72" s="70">
        <v>15</v>
      </c>
      <c r="H72" s="71">
        <v>18</v>
      </c>
      <c r="I72" s="67"/>
      <c r="J72" s="67"/>
      <c r="K72" s="67"/>
      <c r="L72" s="67"/>
      <c r="M72" s="67"/>
    </row>
    <row r="73" spans="4:15" ht="12.75" x14ac:dyDescent="0.2">
      <c r="D73" s="34" t="s">
        <v>21</v>
      </c>
      <c r="E73" s="68">
        <v>46</v>
      </c>
      <c r="F73" s="69">
        <v>45</v>
      </c>
      <c r="G73" s="70">
        <v>22</v>
      </c>
      <c r="H73" s="71">
        <v>22</v>
      </c>
      <c r="I73" s="67"/>
      <c r="J73" s="67"/>
      <c r="K73" s="67"/>
      <c r="L73" s="67"/>
      <c r="M73" s="67"/>
    </row>
    <row r="74" spans="4:15" ht="12.75" x14ac:dyDescent="0.2">
      <c r="D74" s="34" t="s">
        <v>23</v>
      </c>
      <c r="E74" s="68">
        <v>51</v>
      </c>
      <c r="F74" s="69">
        <v>49</v>
      </c>
      <c r="G74" s="70">
        <v>25</v>
      </c>
      <c r="H74" s="71">
        <v>22</v>
      </c>
    </row>
    <row r="75" spans="4:15" ht="12.75" x14ac:dyDescent="0.2">
      <c r="D75" s="36" t="s">
        <v>25</v>
      </c>
      <c r="E75" s="68">
        <v>57</v>
      </c>
      <c r="F75" s="69">
        <v>53</v>
      </c>
      <c r="G75" s="70">
        <v>30</v>
      </c>
      <c r="H75" s="71">
        <v>28</v>
      </c>
    </row>
    <row r="76" spans="4:15" ht="12.75" x14ac:dyDescent="0.2">
      <c r="D76" s="37" t="s">
        <v>26</v>
      </c>
      <c r="E76" s="68">
        <v>46</v>
      </c>
      <c r="F76" s="69">
        <v>42</v>
      </c>
      <c r="G76" s="70">
        <v>20</v>
      </c>
      <c r="H76" s="71">
        <v>18</v>
      </c>
    </row>
    <row r="77" spans="4:15" ht="12.75" x14ac:dyDescent="0.2">
      <c r="D77" s="38" t="s">
        <v>27</v>
      </c>
      <c r="E77" s="68">
        <v>47</v>
      </c>
      <c r="F77" s="69">
        <v>53</v>
      </c>
      <c r="G77" s="70">
        <v>24</v>
      </c>
      <c r="H77" s="71">
        <v>24</v>
      </c>
    </row>
    <row r="78" spans="4:15" ht="12.75" x14ac:dyDescent="0.2">
      <c r="D78" s="38" t="s">
        <v>29</v>
      </c>
      <c r="E78" s="68">
        <v>37</v>
      </c>
      <c r="F78" s="69">
        <v>37</v>
      </c>
      <c r="G78" s="70">
        <v>22</v>
      </c>
      <c r="H78" s="71">
        <v>21</v>
      </c>
    </row>
    <row r="79" spans="4:15" ht="12.75" x14ac:dyDescent="0.2">
      <c r="D79" s="40" t="s">
        <v>31</v>
      </c>
      <c r="E79" s="68">
        <v>54</v>
      </c>
      <c r="F79" s="69">
        <v>54</v>
      </c>
      <c r="G79" s="70">
        <v>29</v>
      </c>
      <c r="H79" s="71">
        <v>28</v>
      </c>
    </row>
    <row r="80" spans="4:15" ht="12.75" x14ac:dyDescent="0.2">
      <c r="D80" s="41" t="s">
        <v>33</v>
      </c>
      <c r="E80" s="68">
        <v>79</v>
      </c>
      <c r="F80" s="69">
        <v>74</v>
      </c>
      <c r="G80" s="70">
        <v>46</v>
      </c>
      <c r="H80" s="71">
        <v>38</v>
      </c>
    </row>
    <row r="83" spans="4:6" ht="12.75" x14ac:dyDescent="0.2">
      <c r="D83" s="10" t="s">
        <v>4</v>
      </c>
      <c r="E83" s="12" t="s">
        <v>46</v>
      </c>
      <c r="F83" s="16" t="s">
        <v>47</v>
      </c>
    </row>
    <row r="84" spans="4:6" ht="12.75" x14ac:dyDescent="0.2">
      <c r="D84" s="17" t="s">
        <v>17</v>
      </c>
      <c r="E84" s="60">
        <v>1469652</v>
      </c>
      <c r="F84" s="62">
        <v>1425232</v>
      </c>
    </row>
    <row r="85" spans="4:6" ht="12.75" x14ac:dyDescent="0.2">
      <c r="D85" s="30" t="s">
        <v>19</v>
      </c>
      <c r="E85" s="60"/>
      <c r="F85" s="66"/>
    </row>
    <row r="86" spans="4:6" ht="12.75" x14ac:dyDescent="0.2">
      <c r="D86" s="34" t="s">
        <v>21</v>
      </c>
      <c r="E86" s="60">
        <v>1305616</v>
      </c>
      <c r="F86" s="62">
        <v>1311276</v>
      </c>
    </row>
    <row r="87" spans="4:6" ht="12.75" x14ac:dyDescent="0.2">
      <c r="D87" s="34" t="s">
        <v>23</v>
      </c>
      <c r="E87" s="60">
        <v>1350152</v>
      </c>
      <c r="F87" s="62">
        <v>1354992</v>
      </c>
    </row>
    <row r="88" spans="4:6" ht="12.75" x14ac:dyDescent="0.2">
      <c r="D88" s="36" t="s">
        <v>25</v>
      </c>
      <c r="E88" s="60">
        <v>1392256</v>
      </c>
      <c r="F88" s="62">
        <v>1393056</v>
      </c>
    </row>
    <row r="89" spans="4:6" ht="12.75" x14ac:dyDescent="0.2">
      <c r="D89" s="37" t="s">
        <v>26</v>
      </c>
      <c r="E89" s="60">
        <v>1333000</v>
      </c>
      <c r="F89" s="62">
        <v>1325992</v>
      </c>
    </row>
    <row r="90" spans="4:6" ht="12.75" x14ac:dyDescent="0.2">
      <c r="D90" s="38" t="s">
        <v>27</v>
      </c>
      <c r="E90" s="60">
        <v>1348252</v>
      </c>
      <c r="F90" s="62">
        <v>1333716</v>
      </c>
    </row>
    <row r="91" spans="4:6" ht="12.75" x14ac:dyDescent="0.2">
      <c r="D91" s="38" t="s">
        <v>29</v>
      </c>
      <c r="E91" s="60">
        <v>1334160</v>
      </c>
      <c r="F91" s="62">
        <v>1323156</v>
      </c>
    </row>
    <row r="92" spans="4:6" ht="12.75" x14ac:dyDescent="0.2">
      <c r="D92" s="56" t="s">
        <v>40</v>
      </c>
      <c r="E92" s="60">
        <v>1398888</v>
      </c>
      <c r="F92" s="62">
        <v>1409184</v>
      </c>
    </row>
    <row r="93" spans="4:6" ht="12.75" x14ac:dyDescent="0.2">
      <c r="D93" s="41" t="s">
        <v>33</v>
      </c>
      <c r="E93" s="60">
        <v>1727596</v>
      </c>
      <c r="F93" s="62">
        <v>1714312</v>
      </c>
    </row>
    <row r="97" spans="4:8" ht="12.75" x14ac:dyDescent="0.2">
      <c r="D97" s="7">
        <v>42541</v>
      </c>
      <c r="E97" s="3"/>
      <c r="F97" s="3"/>
    </row>
    <row r="98" spans="4:8" ht="12.75" x14ac:dyDescent="0.2">
      <c r="D98" s="10" t="s">
        <v>4</v>
      </c>
      <c r="E98" s="10" t="s">
        <v>48</v>
      </c>
      <c r="F98" s="10" t="s">
        <v>49</v>
      </c>
      <c r="G98" s="72" t="s">
        <v>50</v>
      </c>
      <c r="H98" s="73" t="s">
        <v>51</v>
      </c>
    </row>
    <row r="99" spans="4:8" ht="12.75" x14ac:dyDescent="0.2">
      <c r="D99" s="74" t="s">
        <v>21</v>
      </c>
      <c r="E99" s="75">
        <v>1344396</v>
      </c>
      <c r="F99" s="75">
        <v>1393940</v>
      </c>
      <c r="G99" s="76">
        <v>1234612</v>
      </c>
      <c r="H99" s="76">
        <v>1371004</v>
      </c>
    </row>
    <row r="100" spans="4:8" ht="12.75" x14ac:dyDescent="0.2">
      <c r="D100" s="74" t="s">
        <v>23</v>
      </c>
      <c r="E100" s="75">
        <v>1373168</v>
      </c>
      <c r="F100" s="75">
        <v>1417116</v>
      </c>
      <c r="G100" s="64">
        <v>1270512</v>
      </c>
      <c r="H100" s="76">
        <v>1428848</v>
      </c>
    </row>
    <row r="101" spans="4:8" ht="12.75" x14ac:dyDescent="0.2">
      <c r="D101" s="77" t="s">
        <v>25</v>
      </c>
      <c r="E101" s="75">
        <v>1362068</v>
      </c>
      <c r="F101" s="75">
        <v>1423636</v>
      </c>
      <c r="G101" s="64">
        <v>1277388</v>
      </c>
      <c r="H101" s="76">
        <v>1438312</v>
      </c>
    </row>
    <row r="102" spans="4:8" ht="12.75" x14ac:dyDescent="0.2">
      <c r="D102" s="78" t="s">
        <v>26</v>
      </c>
      <c r="E102" s="75">
        <v>1068160</v>
      </c>
      <c r="F102" s="75">
        <v>1122688</v>
      </c>
      <c r="G102" s="64">
        <v>962748</v>
      </c>
      <c r="H102" s="76">
        <v>1097304</v>
      </c>
    </row>
    <row r="105" spans="4:8" ht="12.75" x14ac:dyDescent="0.2">
      <c r="D105" s="79"/>
      <c r="E105" s="75"/>
      <c r="F105" s="80"/>
      <c r="G105" s="64"/>
      <c r="H105" s="76"/>
    </row>
    <row r="106" spans="4:8" ht="12.75" x14ac:dyDescent="0.2">
      <c r="D106" s="79"/>
      <c r="E106" s="75"/>
      <c r="F106" s="80"/>
      <c r="G106" s="64"/>
      <c r="H106" s="76"/>
    </row>
    <row r="107" spans="4:8" ht="12.75" x14ac:dyDescent="0.2">
      <c r="D107" s="81"/>
      <c r="E107" s="75"/>
      <c r="F107" s="80"/>
      <c r="G107" s="64"/>
      <c r="H107" s="76"/>
    </row>
    <row r="108" spans="4:8" ht="12.75" x14ac:dyDescent="0.2">
      <c r="D108" s="82"/>
      <c r="E108" s="75"/>
      <c r="F108" s="80"/>
      <c r="G108" s="64"/>
      <c r="H108" s="76"/>
    </row>
  </sheetData>
  <mergeCells count="5">
    <mergeCell ref="N1:O1"/>
    <mergeCell ref="P1:Q1"/>
    <mergeCell ref="F1:K1"/>
    <mergeCell ref="E69:F69"/>
    <mergeCell ref="G69:H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</cp:lastModifiedBy>
  <dcterms:modified xsi:type="dcterms:W3CDTF">2017-09-04T21:39:10Z</dcterms:modified>
</cp:coreProperties>
</file>